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9.200\compartido\Viáticos\INFORMES VARIOS\INFORME MENSUAL CGR 2022\NOVIEMBRE 2022\reporte de cgr\"/>
    </mc:Choice>
  </mc:AlternateContent>
  <bookViews>
    <workbookView xWindow="0" yWindow="0" windowWidth="28800" windowHeight="12015"/>
  </bookViews>
  <sheets>
    <sheet name="ANALISIS" sheetId="2" r:id="rId1"/>
    <sheet name="Datos" sheetId="1" r:id="rId2"/>
  </sheets>
  <definedNames>
    <definedName name="_xlnm.Print_Titles" localSheetId="0">ANALISIS!$1:$5</definedName>
  </definedNames>
  <calcPr calcId="162913" fullCalcOnLoad="1"/>
</workbook>
</file>

<file path=xl/calcChain.xml><?xml version="1.0" encoding="utf-8"?>
<calcChain xmlns="http://schemas.openxmlformats.org/spreadsheetml/2006/main">
  <c r="I176" i="2" l="1"/>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J177"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alcChain>
</file>

<file path=xl/sharedStrings.xml><?xml version="1.0" encoding="utf-8"?>
<sst xmlns="http://schemas.openxmlformats.org/spreadsheetml/2006/main" count="5184" uniqueCount="343">
  <si>
    <t>Id Funcionario</t>
  </si>
  <si>
    <t>Id Viatico Mensual</t>
  </si>
  <si>
    <t>Numero Resolucion</t>
  </si>
  <si>
    <t>Fecha Resolucion</t>
  </si>
  <si>
    <t>Destino Comision</t>
  </si>
  <si>
    <t>Origen Comision</t>
  </si>
  <si>
    <t>Periodo Desde</t>
  </si>
  <si>
    <t>Periodo Hasta</t>
  </si>
  <si>
    <t>Motivo Comision</t>
  </si>
  <si>
    <t>Monto Viatico</t>
  </si>
  <si>
    <t>Nombre Funcionario</t>
  </si>
  <si>
    <t>Numero Cedula</t>
  </si>
  <si>
    <t>Cargo Funcionario</t>
  </si>
  <si>
    <t>Es Funcionario</t>
  </si>
  <si>
    <t>Observacion Detalle</t>
  </si>
  <si>
    <t>Id Pais Destino</t>
  </si>
  <si>
    <t>Id Pais Origen</t>
  </si>
  <si>
    <t>Id Departamento Destino</t>
  </si>
  <si>
    <t>Id Departamento Origen</t>
  </si>
  <si>
    <t>Pais Destino</t>
  </si>
  <si>
    <t>Pais Origen</t>
  </si>
  <si>
    <t>Nombre</t>
  </si>
  <si>
    <t>Apellido</t>
  </si>
  <si>
    <t>Entidad</t>
  </si>
  <si>
    <t>Estado</t>
  </si>
  <si>
    <t>Numero Obligacion</t>
  </si>
  <si>
    <t>Fecha Obligacion</t>
  </si>
  <si>
    <t>Numero Egreso</t>
  </si>
  <si>
    <t>Fecha Egreso</t>
  </si>
  <si>
    <t>Formulario Beneficiario</t>
  </si>
  <si>
    <t>Formulario Estado</t>
  </si>
  <si>
    <t>Id Beneficiario</t>
  </si>
  <si>
    <t>Id Entidad Beneficiario</t>
  </si>
  <si>
    <t>Tipo Viaje Id</t>
  </si>
  <si>
    <t>Formulario Exceptuado</t>
  </si>
  <si>
    <t>Id Excepcion</t>
  </si>
  <si>
    <t>Formulario</t>
  </si>
  <si>
    <t>18-10-2022</t>
  </si>
  <si>
    <t>SANTO DOMINGO</t>
  </si>
  <si>
    <t>ASUNCION</t>
  </si>
  <si>
    <t>24-11-2022</t>
  </si>
  <si>
    <t>27-11-2022</t>
  </si>
  <si>
    <t>PARTICIPARA DE LA XIV REUNION ORDINARIA DE LA ASAMBLEA GENERAL DE LA ORGANIZACION DE ESTADOS IBEROAMERICANOS (OEI) Y DE LA XXVIII CONFERENCIA IBEROAMERICANA DE MINISTROS Y MINISTRAS DE EDUCCION, EN LA CIUDAD DE SANTO DOMINGO - REPUBLICA DOMINICANA</t>
  </si>
  <si>
    <t>RICARDO NICOLAS ZARATE ROJAS</t>
  </si>
  <si>
    <t>M I N I S T R O</t>
  </si>
  <si>
    <t>true</t>
  </si>
  <si>
    <t/>
  </si>
  <si>
    <t>República Dominicana</t>
  </si>
  <si>
    <t>República del Paraguay</t>
  </si>
  <si>
    <t>MINISTERIO DE EDUCACION Y CIENCIAS</t>
  </si>
  <si>
    <t>08-11-2022</t>
  </si>
  <si>
    <t>14-11-2022</t>
  </si>
  <si>
    <t>false</t>
  </si>
  <si>
    <t>No Creado</t>
  </si>
  <si>
    <t>07-10-2022</t>
  </si>
  <si>
    <t>SAN JUAN NEPOMUCENO</t>
  </si>
  <si>
    <t>10-10-2022</t>
  </si>
  <si>
    <t>14-10-2022</t>
  </si>
  <si>
    <t>TRASLADO DE FUNCIONARIOS DE LA DIRECCION GENERAL DE PRIMER Y SEGUNDO CICLO DE LA EEB</t>
  </si>
  <si>
    <t>RICARDO FERREIRA GONZALEZ</t>
  </si>
  <si>
    <t>CHOFER</t>
  </si>
  <si>
    <t>OTRO DESTINO DE COMISION SEGUN PLAN DE TRABAJO - CORONEL BOGADO (ITAPUA)</t>
  </si>
  <si>
    <t>83.173</t>
  </si>
  <si>
    <t>22-11-2022</t>
  </si>
  <si>
    <t>No corresponde</t>
  </si>
  <si>
    <t>20-10-2022</t>
  </si>
  <si>
    <t>VILLARRICA</t>
  </si>
  <si>
    <t>24-10-2022</t>
  </si>
  <si>
    <t>28-10-2022</t>
  </si>
  <si>
    <t>SOLICITUD DE VIATICO PARA EL EQUIPO AUDITOR PARA REALIZAR TRABAJO DE CAMPO</t>
  </si>
  <si>
    <t>CARLOS ANTONIO CESPEDES VILLALBA</t>
  </si>
  <si>
    <t>COORDINADOR</t>
  </si>
  <si>
    <t>OTRO DESTINO DE COMISION SEGUN PLAN DE TRABAJO - FELIX PEREZ CARDOZO (GUIARA)</t>
  </si>
  <si>
    <t>22-10-2022</t>
  </si>
  <si>
    <t>CREAR</t>
  </si>
  <si>
    <t>En Proceso</t>
  </si>
  <si>
    <t>BERNARDO GIMENEZ BENITEZ</t>
  </si>
  <si>
    <t>AUDITOR</t>
  </si>
  <si>
    <t>MIGUEL RICARDO SEGOVIA GOMEZ</t>
  </si>
  <si>
    <t>NELSON SALVADOR ORLANDO RODRIGUEZ</t>
  </si>
  <si>
    <t>ELVY ROSSANNA BRITEZ DE SANCHEZ</t>
  </si>
  <si>
    <t>12-10-2022</t>
  </si>
  <si>
    <t>ITACURUBI DE LA CORDILLERA</t>
  </si>
  <si>
    <t>EN EL MARCO DE LA APLICACION DEL PROCESO DE EVALUACION DE INSTITUCIONES FORMADORAS DE DOCENTES CON FINES DE LICENCIAMIENTO</t>
  </si>
  <si>
    <t>BETINA GIMENEZ ROJAS</t>
  </si>
  <si>
    <t>JEFA DE DEPARTAMENO</t>
  </si>
  <si>
    <t>COLONIA INDEPENDENCIA</t>
  </si>
  <si>
    <t>25-10-2022</t>
  </si>
  <si>
    <t>CRISTIAN OTTO GOMEZ</t>
  </si>
  <si>
    <t>JEFE DE DEPARTAMENTO</t>
  </si>
  <si>
    <t>13-10-2022</t>
  </si>
  <si>
    <t>MARISCAL ESTIGARRIBIA</t>
  </si>
  <si>
    <t>17-10-2022</t>
  </si>
  <si>
    <t>21-10-2022</t>
  </si>
  <si>
    <t>TRASLADO A FUNCIONARIOS DE LA DIRECCION GENERAL DE PRIMER Y SEGUNDO CICLO DE LA E.E.E</t>
  </si>
  <si>
    <t>DIEGO FERNANDO AYALA FLEITAS</t>
  </si>
  <si>
    <t>OTRO DESTINO DE COMISION SEGUN PLAN DE TRABAJO - CARMELO PERALTA (ALTO PARAGUAY)</t>
  </si>
  <si>
    <t>CORONEL OVIEDO</t>
  </si>
  <si>
    <t>ENTREGA DE MATERIALES DIDACTICOS E INSUMOS DE OFICINAS, LIMPIEZA Y DE BIOSEGURIDAD A LA ESCUELA BASICA N° 6946 ESPERANZA DEL MAÑANA</t>
  </si>
  <si>
    <t>JOSE ENRIQUE BERNAL AGUERO</t>
  </si>
  <si>
    <t>JEFE DE DEPARTAMENTO INTERINO</t>
  </si>
  <si>
    <t>CARAPEGUA</t>
  </si>
  <si>
    <t>TRASLADO A FUNCIONARIOS DE LA DIRECCION GENERAL DE PRIMER Y SEGUNDO CICLO DE LA EDUCACION ESCOLAR BASICA</t>
  </si>
  <si>
    <t>CARLOS ALBERTO NU�EZ</t>
  </si>
  <si>
    <t>OTRO DESTINO DE COMISION SEGUN PLAN DE TRABAJO - ITURBE (GUAIRA)</t>
  </si>
  <si>
    <t>ÑACUNDAY</t>
  </si>
  <si>
    <t>SOLICITUD DE PROVISION DE VIATICOS, COBERTURA DE PRENSA A LA ACTIVIDAD DE SEÑOR MINISTRO</t>
  </si>
  <si>
    <t>FELIPE JOAQUIN SANABRIA ROMERO</t>
  </si>
  <si>
    <t>FOTÓGRAFO</t>
  </si>
  <si>
    <t>OTROS DESTINOS DE COMISION SEGUN PLAN DE TRABAJO - PRESIDENTE FRANCO Y HERNANDARIAS (ALTO PARANA)</t>
  </si>
  <si>
    <t>GILBERTO IBARROLA SAUCEDO</t>
  </si>
  <si>
    <t>MARIELA ELIZABETH MARTI AYALA</t>
  </si>
  <si>
    <t>TECNICO</t>
  </si>
  <si>
    <t>Traslado y Custodio al  Ministro en el marco de las actividades de su agenda</t>
  </si>
  <si>
    <t>MICHEL JAVIER GONZALEZ</t>
  </si>
  <si>
    <t>CUSTODIO</t>
  </si>
  <si>
    <t>MARIO LUIS OJEDA</t>
  </si>
  <si>
    <t>CUSTODIO Y CHOFER</t>
  </si>
  <si>
    <t>GRAL JOSE MARIA BRUGUEZ</t>
  </si>
  <si>
    <t>SOLICITUD DE VIATICO AL INTERIOR DEL PAIS A FIN DE TRASLADAR A FUNCIONARIOS DE LA DIRECCION GENERAL DEL PRIMER Y DEGUNDO CICLO DE LA EEB</t>
  </si>
  <si>
    <t>EDWARD ROBER DUARTE CARDOZO</t>
  </si>
  <si>
    <t>OTRO DESTINO DE COMISION SEGUN PLAN DE TRABAJO - ITACURUBI DE LA CORDILLERA (CORDILLERA)</t>
  </si>
  <si>
    <t>Entrega  de Notebook y visitas a Instituciones Educativas</t>
  </si>
  <si>
    <t>ROSALIA VELAZQUEZ RIVEROS</t>
  </si>
  <si>
    <t>TECNICA</t>
  </si>
  <si>
    <t>IRIS NOEMI NUÑEZ ACOSTA</t>
  </si>
  <si>
    <t>JEFA DE DEPARTAMENTO</t>
  </si>
  <si>
    <t>PABLO DUARTE GAVILAN</t>
  </si>
  <si>
    <t>10-11-2022</t>
  </si>
  <si>
    <t>18-11-2022</t>
  </si>
  <si>
    <t>OPERATIVO ENTREGA DE CARTONES DE TITULOS</t>
  </si>
  <si>
    <t>DIOSNEL FRANCISCO MARTINEZ RAMIREZ</t>
  </si>
  <si>
    <t>CAJERO</t>
  </si>
  <si>
    <t>JUAN RAMON REYES BERNAL</t>
  </si>
  <si>
    <t>CAAZAPA</t>
  </si>
  <si>
    <t>17-11-2022</t>
  </si>
  <si>
    <t>OTRO DESTINO DE COMISION SEGUN PLAN DE TRABAJO - CAACUPE (CORDILLERA)</t>
  </si>
  <si>
    <t>HUGO DANIEL AYALA ORTELLADO</t>
  </si>
  <si>
    <t>15-11-2022</t>
  </si>
  <si>
    <t>CESAR OSMAR CHILAVERT AGUILERA</t>
  </si>
  <si>
    <t>AUTORIZAR</t>
  </si>
  <si>
    <t>Recibido</t>
  </si>
  <si>
    <t>MARIA ROCIO RAMIREZ MORENO</t>
  </si>
  <si>
    <t>JOSE LUIS MARTINEZ TORRES</t>
  </si>
  <si>
    <t>ALAN MANUEL MORINIGO SAMANIEGO</t>
  </si>
  <si>
    <t>CURUGUATY</t>
  </si>
  <si>
    <t>16-11-2022</t>
  </si>
  <si>
    <t>OTROS DESTINOS DE COMISION SEGUN PLAN DE TRABAJO - FRANCISCO CABALLERO ALVAREZ (CANINDEYU) CAAGUAZU (CAAGUAZU)</t>
  </si>
  <si>
    <t>ENCARNACION</t>
  </si>
  <si>
    <t>SOLICITUD DE VIATICO EN EL MARCO DE LA VISITA TECNICA DE VERIFICACION EN EL COLEGIO NACIONAL MOISES BERTONI - DEPARTAMENTO DE ITAPUA</t>
  </si>
  <si>
    <t>CARLOS ALBERTO ZARATE CALDEROLI</t>
  </si>
  <si>
    <t>OTRO DESTINO DE COMISION SEGUN PLAN DE TRABAJO - CAPITAN MIRANDA (ITAPUA)</t>
  </si>
  <si>
    <t>VICTOR HUGO VILLASBOA MAIDANA</t>
  </si>
  <si>
    <t>DIRECTOR DE NIVEL (ADMINISTRACION CENTRAL)</t>
  </si>
  <si>
    <t>MAURICIO JOSE TROCHE</t>
  </si>
  <si>
    <t>19-10-2022</t>
  </si>
  <si>
    <t>TRASLADAR A FUNCIONARIOS DEL DEPARTAMENTO DE BIENES PATRIMONIALES</t>
  </si>
  <si>
    <t>FRANCISCO JAVIER SAMANIEGO MAIDANA</t>
  </si>
  <si>
    <t>GLADYS ALFONSO</t>
  </si>
  <si>
    <t>CAJERA</t>
  </si>
  <si>
    <t>SAN ESTANISLAO</t>
  </si>
  <si>
    <t>21-11-2022</t>
  </si>
  <si>
    <t>23-11-2022</t>
  </si>
  <si>
    <t>ENTREGA DE CARTONES DE TÍTULO - INSTITUCIONES EDUCATIVAS DE GESTIÓN PRIVADA Y PRIVADA SUBVENCIONADA.</t>
  </si>
  <si>
    <t>CAROLINA BEATRIZ MENDIETA DE PAEZ</t>
  </si>
  <si>
    <t>28-11-2022</t>
  </si>
  <si>
    <t>01-12-2022</t>
  </si>
  <si>
    <t>MARIA CRISTINA SEGOVIA COLMAN</t>
  </si>
  <si>
    <t>VERIFICADORA</t>
  </si>
  <si>
    <t>PEDRO DAMIAN GONZALEZ GIMENEZ</t>
  </si>
  <si>
    <t>MARIO SERGIO CASTILLO CABRERA</t>
  </si>
  <si>
    <t>ITAPUA POTY</t>
  </si>
  <si>
    <t>23-10-2022</t>
  </si>
  <si>
    <t>ACOMPAÑAMIENTO Y COBERTURA DE PRENSA A LA ACTIVIDAD DESARROLLADA POR EL S.E MINISTRO DE EDUCACION ENTREGA DE EQUIPOS INFORMATICOS Y VISITAS A INSTITUCIONES EDUCATIVAS</t>
  </si>
  <si>
    <t>OTROS DESTINOS DE COMISION SEGUN PLAN DE TRABAJO - TOMAS ROMERO PEREIRA, ALTO VERA Y CAPITAN MIRANDA (ITAPUA)</t>
  </si>
  <si>
    <t>MARIA MILDRET BARRETO VELAZTIQUI</t>
  </si>
  <si>
    <t>PERIODISTA</t>
  </si>
  <si>
    <t>LUIS ENRIQUE RUIZ DIAZ PATIÑO</t>
  </si>
  <si>
    <t>PATRICIA BEATRIZ SAMANIEGO GENES</t>
  </si>
  <si>
    <t>31-10-2022</t>
  </si>
  <si>
    <t>ABAI</t>
  </si>
  <si>
    <t>02-11-2022</t>
  </si>
  <si>
    <t>03-11-2022</t>
  </si>
  <si>
    <t>NATHALIA ELIZABETH PEREZ CUELLAR</t>
  </si>
  <si>
    <t>Asistente de Producci�n</t>
  </si>
  <si>
    <t>ANGEL RAFAEL BENITEZ MELGAREJO</t>
  </si>
  <si>
    <t>26-10-2022</t>
  </si>
  <si>
    <t>FELIX PEREZ CARDOZO</t>
  </si>
  <si>
    <t>27-10-2022</t>
  </si>
  <si>
    <t>TRASLADO DE FUNCIONARIOS DE LA DIRECCIÓN GENERAL DE AUDITORÍA INTERNA EN EL DPTO.  DE GUAIRA</t>
  </si>
  <si>
    <t>AGUSTIN GABAGLIO PEREIRA</t>
  </si>
  <si>
    <t>PIRIBEBUY</t>
  </si>
  <si>
    <t>07-11-2022</t>
  </si>
  <si>
    <t>EN EL MARCO DE LA APLICACION DE PROCESO DE EVALUACION DE INSTITUCIONES FORMADORAS DE DOCENTES CON FINES DE LICENCIAMIENTO</t>
  </si>
  <si>
    <t>BEATRIZ MARTINEZ</t>
  </si>
  <si>
    <t>OTRO DESTINO DE COMISION SEGUN PLAN DE TRABAJO - EUSEBIO AYALA (CORDILLERA)</t>
  </si>
  <si>
    <t>FRANCISCO DANIEL DUARTE RUIZ DIAZ</t>
  </si>
  <si>
    <t>CAAGUAZU</t>
  </si>
  <si>
    <t>BLANCA MABEL CORONEL VILLALBA</t>
  </si>
  <si>
    <t>MARIA ROSSANA CARDUS SANGUINES</t>
  </si>
  <si>
    <t>DIRECTORA DE NIVEL</t>
  </si>
  <si>
    <t>04-11-2022</t>
  </si>
  <si>
    <t>FISCALIZACIÓN Y RELEVAMIENTO EN INSTITUCIONES EDUCATIVAS</t>
  </si>
  <si>
    <t>JULIO RUBEN ELIZECHE FLORES</t>
  </si>
  <si>
    <t>FISCAL DE OBRAS</t>
  </si>
  <si>
    <t>OTROS DESTINOS DE COMISION SEGUN PLAN DE TRABAJO - CHORE Y TACUATI (SAN PEDRO)</t>
  </si>
  <si>
    <t>TOMAS ROMERO PEREIRA</t>
  </si>
  <si>
    <t>COBERTURA DE SEGURIDAD AL S.E MINISTRO DE EDUCACION Y CIENCIAS EN EL MARCO DE LAS ACTIVIDADES PREVISTAS ENTREGA DE NOTEBOOK Y VISITAS A INSTITUCIONES EDUCATIVAS</t>
  </si>
  <si>
    <t>OTROS DESTINOS DE COMISION SEGUN PLAN DE TRABAJO - YATYTAY, ITAPUA POTY, ALTO VERA Y CAPITAN MIRANDA (ITAPUA)</t>
  </si>
  <si>
    <t>COORDINACION DE LAS ACTIVIDADES DEL S.E MINISTRO DE EDUCACION Y CIENCIAS "ENTREGA DE NOTEBOOK Y VISITA A INSTITUCIONES EDUCATIVAS"</t>
  </si>
  <si>
    <t>JOSE MARIA MORENO RIOS</t>
  </si>
  <si>
    <t>OTROS DESTINOS DE COMISION SEGUN PLAN DE TRABAJO - EDELIRA, CAMBYRETA, ITAPUA POTY, ALTO VERA Y CAPITAN MIRANDA (ITAPUA)</t>
  </si>
  <si>
    <t>OSCAR FABIAN DIAZ VICENSINI</t>
  </si>
  <si>
    <t>ALAN YAMIL VAZQUEZ SICARD</t>
  </si>
  <si>
    <t>AUXILIAR ADMINITRATIVO</t>
  </si>
  <si>
    <t>REALIZAR FISCALIZACIÓN Y MEDICIÓN DE INSTITUCIONES EN EL DEPARTAMENTO DE GUAIRÁ.</t>
  </si>
  <si>
    <t>BORJA</t>
  </si>
  <si>
    <t>HELIODORO MARTINEZ FERREIRA</t>
  </si>
  <si>
    <t>ASISTENCIA TECNICA Y VISITA A INSTITUCIONES DE LA MODALIDAD DE EDUCACION INCLUSIVA-CAPACITACION EN LA UNIVERSIDAD NACIONAL DE ITAPUA-INAGURACION DEL CENTRO DE APOYO A LA INCLUSION ANGEL DE LA ESPERANZA Y SANTA TERESA DE CALCUTA</t>
  </si>
  <si>
    <t>GUSTAVO MANUEL PE�A FIGUEREDO</t>
  </si>
  <si>
    <t>OTROS DESTINOS DE COMISION SEGUN PLAN DE TRABAJO - TOMAS ROMERO PEREIRA Y CORONEL BOGADO (ITAPUA)</t>
  </si>
  <si>
    <t>ZULLY GRACIELA AREVALOS PRIETO</t>
  </si>
  <si>
    <t>DEBORA LORENA GODOY DAVID</t>
  </si>
  <si>
    <t>ADORACION MARIA ISABEL MONGES RAMIREZ</t>
  </si>
  <si>
    <t>01-11-2022</t>
  </si>
  <si>
    <t>REALIZAR FISCALIZACIÓN EN INSTITUCIONES EDUCATIVAS DE CONCEPCIÓN Y SAN PEDRO</t>
  </si>
  <si>
    <t>OTROS DESTINOS DE COMISION SEGUN PLAN DE TRABAJO -VILLA DEL ROSARIO, YBAPOVO (SAN PEDRO) BELEN (CONCEPCION)</t>
  </si>
  <si>
    <t>OTROS DESTINOS DE COMISION SEGUN PLAN DE TRABAJO - VILLA DEL ROSARIO, PUERTO YBAPOVO (SAN PEDRO), BELEN (CONCEPCION)</t>
  </si>
  <si>
    <t>EUSEBIO AYALA</t>
  </si>
  <si>
    <t>FISCALIZACIÓN Y RELEVAMIENTO EN INSTITUCIONES</t>
  </si>
  <si>
    <t>OTROS DESTINOS DE COMISION SEGUN PLAN DE TRABAJO - PIRIBEBUY Y ATYRA (CORDILLERA)</t>
  </si>
  <si>
    <t>OTRO DESTINO DE COMISION SEGUN PLAN DE TRABAJO - PIRIBEBUY Y ATYRA (CORDILLERA)</t>
  </si>
  <si>
    <t>YRYVU CUA</t>
  </si>
  <si>
    <t>VERIFICACIÓN EN INSTITUCIÓN EDUCATIVA</t>
  </si>
  <si>
    <t>MATILDE ALEJANDRINA MOLINAS MASCAREÑO</t>
  </si>
  <si>
    <t>PROFESIONAL DE INFRAESTRUCTURA</t>
  </si>
  <si>
    <t>PILAR</t>
  </si>
  <si>
    <t>11-10-2022</t>
  </si>
  <si>
    <t>SOLICITUD DE VIATICO AL INTERIOR DEL PAIS A FIN DE TRASLADAR A FUNCIONARIOS DEL DEPARTAMENTO DE ARANCELES</t>
  </si>
  <si>
    <t>DERLIS JAVIER MOLINAS MACHI</t>
  </si>
  <si>
    <t>Traslado a Funcionarios del Departamento de Aranceles</t>
  </si>
  <si>
    <t>FREDDY RAUL TORRES VARGAS</t>
  </si>
  <si>
    <t>BAHIA NEGRA</t>
  </si>
  <si>
    <t>Traslado a Funcionarios de la Direccion General de Formacion Profesional del Educador</t>
  </si>
  <si>
    <t>DARIO FILEMON VALENZUELA MARECO</t>
  </si>
  <si>
    <t>SOLICITUD DE VIATICO EN EL MARCO DE LA APLICACION DEL PROCESO DE EVALUACION DE INSTITUCIONES FORMADORAS DE DOCENTES CON FINES DE LICENCIAMIENTO</t>
  </si>
  <si>
    <t>MARIA TERESA MARECOS</t>
  </si>
  <si>
    <t>NARANJAL</t>
  </si>
  <si>
    <t>REUNIÓN EN SUPERVISIÓN DE APOYO TÉCNICO PEDAGÓGICO DE EDUCACIÓN ESCOLAR INDÍGENA, PRESENTACIÓN DE LOS TRABAJOS EN EL MARCO DE LA IMPLEMENTACIÓN DE LOS PODCASTS EDUCATIVOS DEL PROYECTO ÑAHENDUMI.</t>
  </si>
  <si>
    <t>IVONNE GAONA LOPEZ</t>
  </si>
  <si>
    <t>29-11-2022</t>
  </si>
  <si>
    <t>ELENA BEATRIZ MARTINEZ RIQUELME</t>
  </si>
  <si>
    <t>TRASLADO A FUNCIONARIOS DEL DEPARTAMENTO DE ARANCELES</t>
  </si>
  <si>
    <t>JULIAN RAMON INSFRAN ROJAS</t>
  </si>
  <si>
    <t>SAN JUAN BAUTISTA</t>
  </si>
  <si>
    <t>TRASLADO DE FUNCIONARIOS DEL DEPARTAMENTO DE ARANCELES</t>
  </si>
  <si>
    <t>JUAN ROBERTO URAN CABRAL</t>
  </si>
  <si>
    <t>OTRO DESTINO DE COMISION SEGUN PLAN DE TRABAJO - PARAGUARI (PARAGUARI)</t>
  </si>
  <si>
    <t>PARAGUARI</t>
  </si>
  <si>
    <t>VERIFICACION DE EJECUCION DE OBRAS EN INSTITUCIONES EDUCATIVAS</t>
  </si>
  <si>
    <t>OTROS DESTINOS DE COMISION SEGUN PLAN DE TRABAJO - EUSEBIO AYALA, PIRIBEBUY Y ATYRA (CORDILLERA) - VIAJE IDA Y VUELTA</t>
  </si>
  <si>
    <t>SUSANA CAROLINA BARRETO VEGA</t>
  </si>
  <si>
    <t>YUTY</t>
  </si>
  <si>
    <t>25-11-2022</t>
  </si>
  <si>
    <t>SOLICITUD DE VIATICO EN EL MARCO DE LA APLICACION DEL PROCESO DE EVALUACION DE INSTITUCIONES FORMADORAS DE DOCENTES CON FINES DE LICENCIAMINETO</t>
  </si>
  <si>
    <t>MARIO RUBEN VERA LOPEZ</t>
  </si>
  <si>
    <t>OTROS DESTINOS DE COMISION SEGUN PLAN DE TRABAJO - YATYTAY Y CORONEL BOGADO (ITAPUA)</t>
  </si>
  <si>
    <t>MARIA INES FLECHA</t>
  </si>
  <si>
    <t>EN EL MARCO DEL OPERATIVO ENTREGA DE NOTEBOOKS Y  VISITAS A INSTITUCIONES EDUCATIVAS SEGUN AGENDA DEL S.E DON NICOLAS ZARATE</t>
  </si>
  <si>
    <t>CIUDAD DEL ESTE</t>
  </si>
  <si>
    <t>TRASLADO A FUNCIONARIOS DE LA DIRECCIÓN GENERAL DE ASESORÍA JURÍDICA.</t>
  </si>
  <si>
    <t>GILL ADALBERTO FRANCO SAMUDIO</t>
  </si>
  <si>
    <t>LOMA PLATA</t>
  </si>
  <si>
    <t>Verificacion para Habilitacion del Espacio de Desarrollo Infantil N° 8289 - Centro de Desarrollo Activo</t>
  </si>
  <si>
    <t>Acompañar la Agenda del Ministro entrega de notebooks y visitas a instituciones educativas</t>
  </si>
  <si>
    <t>Coordinar la agenda  del Ministro en el marco de Entrega de Notebook y visittas a instituciones educativas</t>
  </si>
  <si>
    <t>JUAN ESTEBAN MORERIRA OCAMPOS</t>
  </si>
  <si>
    <t>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t>
  </si>
  <si>
    <t xml:space="preserve">OTRO DESTINO DE COMISION SEGUN PLAN DE TRABAJO - CIUDAD DEL ESTE (ALTO PARANA)  </t>
  </si>
  <si>
    <t>DR. JUAN LEON MALLORQUIN</t>
  </si>
  <si>
    <t>EN FECHA  21/11/2022</t>
  </si>
  <si>
    <t>OTROS DESTINOS DE COMISION SEGUN PLAN DE TRABAJO - PRESIDENTE FRANCO E ITAKYRY (ALTO PARANA)</t>
  </si>
  <si>
    <t>EN EL MARCO DEL SUMARIO ADM. INSTRUIDO AL PROF. CRISTOBAL MARECO Y LA PROF. DAYANIRA BALBUENA, DOCENTES DE ESTE MINISTERIO, POR SUPUESTA COMISIÓN DE FALTA PREVISTA EN EL ART. 52 INC. C) CONCORDANTE CON EL ART. 41 INC A), C) Y D) DEL ESTATUTO DEL EDUCADOR</t>
  </si>
  <si>
    <t>ULISES RAMON GONZALEZ CACERES</t>
  </si>
  <si>
    <t>FISCAL DE EDUCACION</t>
  </si>
  <si>
    <t>ROBERTO SOSA ACEVEDO</t>
  </si>
  <si>
    <t>ACTUARIO</t>
  </si>
  <si>
    <t>CARLOS BERNINI TORRES GODOY</t>
  </si>
  <si>
    <t>JUEZ ADMINISTRATIVO</t>
  </si>
  <si>
    <t>TTE 1RO MANUEL IRALA FERNANDEZ</t>
  </si>
  <si>
    <t>SELECCIÓN DEL NUEVO ENCARGADO DE DESPACHO DE LA SUPERISIÓN DE APOYO TÉCNICO PEDAGÓGICO DE LA EDUCACIÓN ESCOLAR INDÍGENA ÁREA 18-30 - PDTE HAYES.</t>
  </si>
  <si>
    <t>EMIGDIO MARTINEZ ARCE</t>
  </si>
  <si>
    <t>MARCIANO CRUZABIE ATIRILLO</t>
  </si>
  <si>
    <t>11-11-2022</t>
  </si>
  <si>
    <t>ITURBE</t>
  </si>
  <si>
    <t>EN EL MARCO DE LA ENTREGA DE NOTEBOOK Y VISITA A INSTITUCIONES EDUCATIVAS</t>
  </si>
  <si>
    <t>LADISLAO APONTE CARDEN</t>
  </si>
  <si>
    <t>DIANA ELIZABETH PELOZO DE DELGADO</t>
  </si>
  <si>
    <t>DIRECTORA</t>
  </si>
  <si>
    <t>CESAR ALBER MENDOZA RODRIGUEZ</t>
  </si>
  <si>
    <t>YOHANA CAROLINA STAPLE</t>
  </si>
  <si>
    <t>JEFA</t>
  </si>
  <si>
    <t>13-11-2022</t>
  </si>
  <si>
    <t>EN EL MARCO DE LA ENTREGA DE NOTEBOOK POR DE LA CONATEL Y VISITAS A INSTITUCIONES EDUCATIVAS</t>
  </si>
  <si>
    <t>ALFREDO LUIS SAMANIEGO ALVARENGA</t>
  </si>
  <si>
    <t>TRASLADO DE FUNCIONARIOS DEL DEPARTAMENTO DE TRANSPORTE EN LOS DPTOS DE CAAGUAZU-CANINDEYU</t>
  </si>
  <si>
    <t>OTROS DESTINOS DE COMISION SEGUN PLAN DE TRABAJO - FRANCISSCO CABALLERO ALVAREZ (CANINDEYU) CORONEL OVIEDO Y CAAGUAZU (CAAGUAZU)</t>
  </si>
  <si>
    <t>EN EL MARCO DE LA APLICACION DEL PROCESO DE EVALUACION DE INSTITUCIONES FORMADORES DE DOCENTES CON FINES DE LICENCIAMIENTO</t>
  </si>
  <si>
    <t>OTRO DESTINO DE COMISION SEGUN PLAN DE TRABAJO - YBYCUI (PARAGUARI)</t>
  </si>
  <si>
    <t>FILADELFIA</t>
  </si>
  <si>
    <t>OPERATIVO  ENTREGA DE CARTONES DE TÍTULOS - 2022</t>
  </si>
  <si>
    <t>ALEXIS ADRIAN SALINAS AGUERO</t>
  </si>
  <si>
    <t>FERNANDO JAVIER AGUIRRE DUARTE</t>
  </si>
  <si>
    <t>BENJAMIN ACEVAL</t>
  </si>
  <si>
    <t>SEBASTIAN ANTONIO BAEZ ACOSTA</t>
  </si>
  <si>
    <t>NORMA ELIZABETH ESCOBAR VERA</t>
  </si>
  <si>
    <t>CESAR DARIO CABALLERO ROMERO</t>
  </si>
  <si>
    <t>FIDEL DE JESUS MORA MELGAREJO</t>
  </si>
  <si>
    <t>IDILIA MARYLE JARA GUIRLAND</t>
  </si>
  <si>
    <t>02-12-2022</t>
  </si>
  <si>
    <t>JOEL ADRIANO MEAURIO ULLON</t>
  </si>
  <si>
    <t>VERIFICADOR</t>
  </si>
  <si>
    <t>MIGUEL ANGEL CENTURION GONZALEZ</t>
  </si>
  <si>
    <t>ALCIDES ESTEBAN GOMEZ ACOSTA</t>
  </si>
  <si>
    <t>ROBERTO CARLOS GAMARRA</t>
  </si>
  <si>
    <t>CONCEPCION</t>
  </si>
  <si>
    <t>OTRO DESTINO DE COMISION SEGUN PLAN DE TRABAJO - PEDRO JUAN CABALLERO (AMAMAY)</t>
  </si>
  <si>
    <t>KEVIN JUAN PABLO RIVAROLA CORREA</t>
  </si>
  <si>
    <t>OTRO DESTINO DE COMISION SEGUN PLAN DE TRABAJO - SANTA RITA, MINGA GUAZU Y HERNANDARIAS (ALTO PARANA)</t>
  </si>
  <si>
    <t>OTROS DESTINOS DE COMISION SEGUN PLAN DE TRABAJO - SANTA RITA, MINGA GUAZU, HERNANDARIAS (ALTO PARANA)</t>
  </si>
  <si>
    <t>TRASLADO DE FUNCIONARIOS DEL DEPARTAMENTO DE ARANCELES DESTINO CORDILLERA-CAAZAPA</t>
  </si>
  <si>
    <t>JESUS MARIA ZAYAS RODI</t>
  </si>
  <si>
    <t>AUXILIAR ADMINISTRATIVO</t>
  </si>
  <si>
    <t>06-12-2022</t>
  </si>
  <si>
    <t>EN EL MARCO DE LA EXPANCION DE LA ATENCION EDUCATIVA OPORTUNA PARA EL DESARROLLO INTEGRAL DE NIÑOS DESDE LA GESTACION HASTA 5 AÑOS A NIVEL NACIONAL</t>
  </si>
  <si>
    <t>ELIAS JOSE BOVEDA CARDOZO</t>
  </si>
  <si>
    <t>PROFESIONAL I</t>
  </si>
  <si>
    <t>N°</t>
  </si>
  <si>
    <t xml:space="preserve">SUMAS </t>
  </si>
  <si>
    <t>CARLOS ALBERTO NUÑEZ</t>
  </si>
  <si>
    <t>Asistente de ProducciÑn</t>
  </si>
  <si>
    <t>GUSTAVO MANUEL PEÑA FIGUEREDO</t>
  </si>
  <si>
    <t>PLANILLA DE REGISTRO MENSUAL DE VIÁTICOS - MES DE NOVIEMBRE DE 2022 - REPORTE DEL SISTEMA DE RENDICIÓN ON LINE HABILITADO EN LA PAGINA WEB DE LA CONTRALORÍA GENERAL DE LA REPÚBLICA.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</si>
</sst>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0"/>
      <name val="Arial"/>
    </font>
    <font>
      <b/>
      <sz val="10"/>
      <name val="Arial"/>
      <family val="2"/>
    </font>
    <font>
      <sz val="8"/>
      <name val="Arial"/>
      <family val="2"/>
    </font>
    <font>
      <b/>
      <sz val="8"/>
      <name val="Arial"/>
      <family val="2"/>
    </font>
    <font>
      <sz val="7"/>
      <name val="Arial"/>
      <family val="2"/>
    </font>
  </fonts>
  <fills count="2">
    <fill>
      <patternFill patternType="none"/>
    </fill>
    <fill>
      <patternFill patternType="gray125"/>
    </fill>
  </fills>
  <borders count="17">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thin">
        <color indexed="64"/>
      </top>
      <bottom style="double">
        <color indexed="64"/>
      </bottom>
      <diagonal/>
    </border>
    <border>
      <left style="hair">
        <color auto="1"/>
      </left>
      <right style="hair">
        <color auto="1"/>
      </right>
      <top style="hair">
        <color auto="1"/>
      </top>
      <bottom/>
      <diagonal/>
    </border>
  </borders>
  <cellStyleXfs count="1">
    <xf numFmtId="0" fontId="0" fillId="0" borderId="0"/>
  </cellStyleXfs>
  <cellXfs count="29">
    <xf numFmtId="0" fontId="0" fillId="0" borderId="0" xfId="0"/>
    <xf numFmtId="0" fontId="1" fillId="0" borderId="0" xfId="0" applyFont="1"/>
    <xf numFmtId="3" fontId="0" fillId="0" borderId="0" xfId="0" applyNumberFormat="1"/>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3" fillId="0" borderId="1" xfId="0" applyFont="1" applyBorder="1" applyAlignment="1">
      <alignment horizontal="center"/>
    </xf>
    <xf numFmtId="3" fontId="3" fillId="0" borderId="2" xfId="0" applyNumberFormat="1"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center" wrapText="1"/>
    </xf>
    <xf numFmtId="3" fontId="3" fillId="0" borderId="3" xfId="0" applyNumberFormat="1" applyFont="1" applyBorder="1" applyAlignment="1">
      <alignment horizontal="center"/>
    </xf>
    <xf numFmtId="0" fontId="5" fillId="0" borderId="2" xfId="0" applyFont="1" applyBorder="1" applyAlignment="1">
      <alignment horizontal="center" wrapText="1"/>
    </xf>
    <xf numFmtId="0" fontId="3" fillId="0" borderId="4" xfId="0" applyFont="1" applyBorder="1" applyAlignment="1">
      <alignment horizontal="center"/>
    </xf>
    <xf numFmtId="3" fontId="3" fillId="0" borderId="5" xfId="0" applyNumberFormat="1" applyFont="1" applyBorder="1" applyAlignment="1">
      <alignment horizontal="center"/>
    </xf>
    <xf numFmtId="0" fontId="3" fillId="0" borderId="5" xfId="0" applyFont="1" applyBorder="1" applyAlignment="1">
      <alignment horizontal="center"/>
    </xf>
    <xf numFmtId="0" fontId="3" fillId="0" borderId="5" xfId="0" applyFont="1" applyBorder="1" applyAlignment="1">
      <alignment horizontal="center" wrapText="1"/>
    </xf>
    <xf numFmtId="3" fontId="3" fillId="0" borderId="6" xfId="0" applyNumberFormat="1" applyFont="1" applyBorder="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3" fillId="0" borderId="13" xfId="0" applyFont="1" applyBorder="1" applyAlignment="1"/>
    <xf numFmtId="0" fontId="3" fillId="0" borderId="11" xfId="0" applyFont="1" applyBorder="1" applyAlignment="1"/>
    <xf numFmtId="0" fontId="3" fillId="0" borderId="14" xfId="0" applyFont="1" applyBorder="1" applyAlignment="1"/>
    <xf numFmtId="3" fontId="3" fillId="0" borderId="16" xfId="0" applyNumberFormat="1" applyFont="1" applyBorder="1" applyAlignment="1">
      <alignment horizontal="center"/>
    </xf>
    <xf numFmtId="3" fontId="4" fillId="0" borderId="15" xfId="0" applyNumberFormat="1" applyFont="1" applyBorder="1" applyAlignment="1">
      <alignment horizontal="center"/>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1046</xdr:colOff>
      <xdr:row>0</xdr:row>
      <xdr:rowOff>50242</xdr:rowOff>
    </xdr:from>
    <xdr:to>
      <xdr:col>10</xdr:col>
      <xdr:colOff>1657401</xdr:colOff>
      <xdr:row>2</xdr:row>
      <xdr:rowOff>64896</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8046" y="50242"/>
          <a:ext cx="8609605" cy="558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tabSelected="1" view="pageBreakPreview" zoomScale="70" zoomScaleNormal="100" zoomScaleSheetLayoutView="70" workbookViewId="0">
      <selection activeCell="I170" sqref="I170"/>
    </sheetView>
  </sheetViews>
  <sheetFormatPr baseColWidth="10" defaultRowHeight="12.75" x14ac:dyDescent="0.2"/>
  <cols>
    <col min="1" max="1" width="5.5703125" style="5" customWidth="1"/>
    <col min="2" max="2" width="11.42578125" style="5" customWidth="1"/>
    <col min="3" max="3" width="11.5703125" style="5" customWidth="1"/>
    <col min="4" max="4" width="12.7109375" style="4" customWidth="1"/>
    <col min="5" max="5" width="11.140625" style="4" customWidth="1"/>
    <col min="6" max="7" width="9.140625" style="5" customWidth="1"/>
    <col min="8" max="8" width="62.5703125" style="4" hidden="1" customWidth="1"/>
    <col min="9" max="9" width="62.5703125" style="4" customWidth="1"/>
    <col min="10" max="10" width="12" style="5" customWidth="1"/>
    <col min="11" max="11" width="35.7109375" style="5" customWidth="1"/>
    <col min="12" max="12" width="14" style="5" customWidth="1"/>
    <col min="13" max="13" width="14" style="4" customWidth="1"/>
    <col min="14" max="14" width="10.85546875" style="5" customWidth="1"/>
    <col min="15" max="256" width="9.140625" customWidth="1"/>
  </cols>
  <sheetData>
    <row r="1" spans="1:14" ht="21.75" customHeight="1" x14ac:dyDescent="0.2"/>
    <row r="2" spans="1:14" ht="21.75" customHeight="1" x14ac:dyDescent="0.2"/>
    <row r="3" spans="1:14" ht="39" customHeight="1" x14ac:dyDescent="0.2">
      <c r="A3" s="28" t="s">
        <v>342</v>
      </c>
      <c r="B3" s="28"/>
      <c r="C3" s="28"/>
      <c r="D3" s="28"/>
      <c r="E3" s="28"/>
      <c r="F3" s="28"/>
      <c r="G3" s="28"/>
      <c r="H3" s="28"/>
      <c r="I3" s="28"/>
      <c r="J3" s="28"/>
      <c r="K3" s="28"/>
      <c r="L3" s="28"/>
      <c r="M3" s="28"/>
      <c r="N3" s="28"/>
    </row>
    <row r="4" spans="1:14" ht="13.5" customHeight="1" x14ac:dyDescent="0.2"/>
    <row r="5" spans="1:14" s="3" customFormat="1" ht="34.5" customHeight="1" x14ac:dyDescent="0.2">
      <c r="A5" s="17" t="s">
        <v>337</v>
      </c>
      <c r="B5" s="18" t="s">
        <v>2</v>
      </c>
      <c r="C5" s="18" t="s">
        <v>3</v>
      </c>
      <c r="D5" s="18" t="s">
        <v>4</v>
      </c>
      <c r="E5" s="18" t="s">
        <v>5</v>
      </c>
      <c r="F5" s="18" t="s">
        <v>6</v>
      </c>
      <c r="G5" s="18" t="s">
        <v>7</v>
      </c>
      <c r="H5" s="18" t="s">
        <v>8</v>
      </c>
      <c r="I5" s="18" t="s">
        <v>8</v>
      </c>
      <c r="J5" s="18" t="s">
        <v>9</v>
      </c>
      <c r="K5" s="18" t="s">
        <v>10</v>
      </c>
      <c r="L5" s="18" t="s">
        <v>11</v>
      </c>
      <c r="M5" s="18" t="s">
        <v>12</v>
      </c>
      <c r="N5" s="19" t="s">
        <v>25</v>
      </c>
    </row>
    <row r="6" spans="1:14" ht="24" customHeight="1" x14ac:dyDescent="0.2">
      <c r="A6" s="12">
        <v>1</v>
      </c>
      <c r="B6" s="13">
        <v>1130</v>
      </c>
      <c r="C6" s="14" t="s">
        <v>37</v>
      </c>
      <c r="D6" s="15" t="s">
        <v>38</v>
      </c>
      <c r="E6" s="15" t="s">
        <v>39</v>
      </c>
      <c r="F6" s="14" t="s">
        <v>40</v>
      </c>
      <c r="G6" s="14" t="s">
        <v>41</v>
      </c>
      <c r="H6" s="15" t="s">
        <v>42</v>
      </c>
      <c r="I6" s="15" t="str">
        <f>+UPPER(H6)</f>
        <v>PARTICIPARA DE LA XIV REUNION ORDINARIA DE LA ASAMBLEA GENERAL DE LA ORGANIZACION DE ESTADOS IBEROAMERICANOS (OEI) Y DE LA XXVIII CONFERENCIA IBEROAMERICANA DE MINISTROS Y MINISTRAS DE EDUCCION, EN LA CIUDAD DE SANTO DOMINGO - REPUBLICA DOMINICANA</v>
      </c>
      <c r="J6" s="13">
        <v>9479201</v>
      </c>
      <c r="K6" s="14" t="s">
        <v>43</v>
      </c>
      <c r="L6" s="13">
        <v>875179</v>
      </c>
      <c r="M6" s="15" t="s">
        <v>44</v>
      </c>
      <c r="N6" s="16">
        <v>79516</v>
      </c>
    </row>
    <row r="7" spans="1:14" ht="24" customHeight="1" x14ac:dyDescent="0.2">
      <c r="A7" s="6">
        <f>+A6+1</f>
        <v>2</v>
      </c>
      <c r="B7" s="7">
        <v>704</v>
      </c>
      <c r="C7" s="8" t="s">
        <v>54</v>
      </c>
      <c r="D7" s="9" t="s">
        <v>55</v>
      </c>
      <c r="E7" s="9" t="s">
        <v>39</v>
      </c>
      <c r="F7" s="8" t="s">
        <v>56</v>
      </c>
      <c r="G7" s="8" t="s">
        <v>57</v>
      </c>
      <c r="H7" s="9" t="s">
        <v>58</v>
      </c>
      <c r="I7" s="9" t="str">
        <f t="shared" ref="I7:I70" si="0">+UPPER(H7)</f>
        <v>TRASLADO DE FUNCIONARIOS DE LA DIRECCION GENERAL DE PRIMER Y SEGUNDO CICLO DE LA EEB</v>
      </c>
      <c r="J7" s="7">
        <v>1584919</v>
      </c>
      <c r="K7" s="8" t="s">
        <v>59</v>
      </c>
      <c r="L7" s="7">
        <v>4165106</v>
      </c>
      <c r="M7" s="9" t="s">
        <v>60</v>
      </c>
      <c r="N7" s="10">
        <v>83173</v>
      </c>
    </row>
    <row r="8" spans="1:14" ht="24" customHeight="1" x14ac:dyDescent="0.2">
      <c r="A8" s="6">
        <f t="shared" ref="A8:A71" si="1">+A7+1</f>
        <v>3</v>
      </c>
      <c r="B8" s="7">
        <v>725</v>
      </c>
      <c r="C8" s="8" t="s">
        <v>65</v>
      </c>
      <c r="D8" s="9" t="s">
        <v>66</v>
      </c>
      <c r="E8" s="9" t="s">
        <v>39</v>
      </c>
      <c r="F8" s="8" t="s">
        <v>67</v>
      </c>
      <c r="G8" s="8" t="s">
        <v>68</v>
      </c>
      <c r="H8" s="9" t="s">
        <v>69</v>
      </c>
      <c r="I8" s="9" t="str">
        <f t="shared" si="0"/>
        <v>SOLICITUD DE VIATICO PARA EL EQUIPO AUDITOR PARA REALIZAR TRABAJO DE CAMPO</v>
      </c>
      <c r="J8" s="7">
        <v>1496867</v>
      </c>
      <c r="K8" s="8" t="s">
        <v>70</v>
      </c>
      <c r="L8" s="7">
        <v>870480</v>
      </c>
      <c r="M8" s="9" t="s">
        <v>71</v>
      </c>
      <c r="N8" s="10">
        <v>83168</v>
      </c>
    </row>
    <row r="9" spans="1:14" ht="24" customHeight="1" x14ac:dyDescent="0.2">
      <c r="A9" s="6">
        <f t="shared" si="1"/>
        <v>4</v>
      </c>
      <c r="B9" s="7">
        <v>725</v>
      </c>
      <c r="C9" s="8" t="s">
        <v>65</v>
      </c>
      <c r="D9" s="9" t="s">
        <v>66</v>
      </c>
      <c r="E9" s="9" t="s">
        <v>39</v>
      </c>
      <c r="F9" s="8" t="s">
        <v>67</v>
      </c>
      <c r="G9" s="8" t="s">
        <v>68</v>
      </c>
      <c r="H9" s="9" t="s">
        <v>69</v>
      </c>
      <c r="I9" s="9" t="str">
        <f t="shared" si="0"/>
        <v>SOLICITUD DE VIATICO PARA EL EQUIPO AUDITOR PARA REALIZAR TRABAJO DE CAMPO</v>
      </c>
      <c r="J9" s="7">
        <v>1496867</v>
      </c>
      <c r="K9" s="8" t="s">
        <v>76</v>
      </c>
      <c r="L9" s="7">
        <v>916950</v>
      </c>
      <c r="M9" s="9" t="s">
        <v>77</v>
      </c>
      <c r="N9" s="10">
        <v>83168</v>
      </c>
    </row>
    <row r="10" spans="1:14" ht="24" customHeight="1" x14ac:dyDescent="0.2">
      <c r="A10" s="6">
        <f t="shared" si="1"/>
        <v>5</v>
      </c>
      <c r="B10" s="7">
        <v>725</v>
      </c>
      <c r="C10" s="8" t="s">
        <v>65</v>
      </c>
      <c r="D10" s="9" t="s">
        <v>66</v>
      </c>
      <c r="E10" s="9" t="s">
        <v>39</v>
      </c>
      <c r="F10" s="8" t="s">
        <v>67</v>
      </c>
      <c r="G10" s="8" t="s">
        <v>68</v>
      </c>
      <c r="H10" s="9" t="s">
        <v>69</v>
      </c>
      <c r="I10" s="9" t="str">
        <f t="shared" si="0"/>
        <v>SOLICITUD DE VIATICO PARA EL EQUIPO AUDITOR PARA REALIZAR TRABAJO DE CAMPO</v>
      </c>
      <c r="J10" s="7">
        <v>1496867</v>
      </c>
      <c r="K10" s="8" t="s">
        <v>78</v>
      </c>
      <c r="L10" s="7">
        <v>1054836</v>
      </c>
      <c r="M10" s="9" t="s">
        <v>77</v>
      </c>
      <c r="N10" s="10">
        <v>83168</v>
      </c>
    </row>
    <row r="11" spans="1:14" ht="24" customHeight="1" x14ac:dyDescent="0.2">
      <c r="A11" s="6">
        <f t="shared" si="1"/>
        <v>6</v>
      </c>
      <c r="B11" s="7">
        <v>725</v>
      </c>
      <c r="C11" s="8" t="s">
        <v>65</v>
      </c>
      <c r="D11" s="9" t="s">
        <v>66</v>
      </c>
      <c r="E11" s="9" t="s">
        <v>39</v>
      </c>
      <c r="F11" s="8" t="s">
        <v>67</v>
      </c>
      <c r="G11" s="8" t="s">
        <v>68</v>
      </c>
      <c r="H11" s="9" t="s">
        <v>69</v>
      </c>
      <c r="I11" s="9" t="str">
        <f t="shared" si="0"/>
        <v>SOLICITUD DE VIATICO PARA EL EQUIPO AUDITOR PARA REALIZAR TRABAJO DE CAMPO</v>
      </c>
      <c r="J11" s="7">
        <v>1496867</v>
      </c>
      <c r="K11" s="8" t="s">
        <v>79</v>
      </c>
      <c r="L11" s="7">
        <v>1566779</v>
      </c>
      <c r="M11" s="9" t="s">
        <v>60</v>
      </c>
      <c r="N11" s="10">
        <v>83168</v>
      </c>
    </row>
    <row r="12" spans="1:14" ht="24" customHeight="1" x14ac:dyDescent="0.2">
      <c r="A12" s="6">
        <f t="shared" si="1"/>
        <v>7</v>
      </c>
      <c r="B12" s="7">
        <v>725</v>
      </c>
      <c r="C12" s="8" t="s">
        <v>65</v>
      </c>
      <c r="D12" s="9" t="s">
        <v>66</v>
      </c>
      <c r="E12" s="9" t="s">
        <v>39</v>
      </c>
      <c r="F12" s="8" t="s">
        <v>67</v>
      </c>
      <c r="G12" s="8" t="s">
        <v>68</v>
      </c>
      <c r="H12" s="9" t="s">
        <v>69</v>
      </c>
      <c r="I12" s="9" t="str">
        <f t="shared" si="0"/>
        <v>SOLICITUD DE VIATICO PARA EL EQUIPO AUDITOR PARA REALIZAR TRABAJO DE CAMPO</v>
      </c>
      <c r="J12" s="7">
        <v>1496867</v>
      </c>
      <c r="K12" s="8" t="s">
        <v>80</v>
      </c>
      <c r="L12" s="7">
        <v>2228386</v>
      </c>
      <c r="M12" s="9" t="s">
        <v>77</v>
      </c>
      <c r="N12" s="10">
        <v>83168</v>
      </c>
    </row>
    <row r="13" spans="1:14" ht="24" customHeight="1" x14ac:dyDescent="0.2">
      <c r="A13" s="6">
        <f t="shared" si="1"/>
        <v>8</v>
      </c>
      <c r="B13" s="7">
        <v>714</v>
      </c>
      <c r="C13" s="8" t="s">
        <v>81</v>
      </c>
      <c r="D13" s="9" t="s">
        <v>82</v>
      </c>
      <c r="E13" s="9" t="s">
        <v>39</v>
      </c>
      <c r="F13" s="8" t="s">
        <v>67</v>
      </c>
      <c r="G13" s="8" t="s">
        <v>68</v>
      </c>
      <c r="H13" s="9" t="s">
        <v>83</v>
      </c>
      <c r="I13" s="9" t="str">
        <f t="shared" si="0"/>
        <v>EN EL MARCO DE LA APLICACION DEL PROCESO DE EVALUACION DE INSTITUCIONES FORMADORAS DE DOCENTES CON FINES DE LICENCIAMIENTO</v>
      </c>
      <c r="J13" s="7">
        <v>1496867</v>
      </c>
      <c r="K13" s="8" t="s">
        <v>84</v>
      </c>
      <c r="L13" s="7">
        <v>1232140</v>
      </c>
      <c r="M13" s="9" t="s">
        <v>85</v>
      </c>
      <c r="N13" s="10">
        <v>83167</v>
      </c>
    </row>
    <row r="14" spans="1:14" ht="24" customHeight="1" x14ac:dyDescent="0.2">
      <c r="A14" s="6">
        <f t="shared" si="1"/>
        <v>9</v>
      </c>
      <c r="B14" s="7">
        <v>713</v>
      </c>
      <c r="C14" s="8" t="s">
        <v>81</v>
      </c>
      <c r="D14" s="9" t="s">
        <v>86</v>
      </c>
      <c r="E14" s="9" t="s">
        <v>39</v>
      </c>
      <c r="F14" s="8" t="s">
        <v>87</v>
      </c>
      <c r="G14" s="8" t="s">
        <v>68</v>
      </c>
      <c r="H14" s="9" t="s">
        <v>83</v>
      </c>
      <c r="I14" s="9" t="str">
        <f t="shared" si="0"/>
        <v>EN EL MARCO DE LA APLICACION DEL PROCESO DE EVALUACION DE INSTITUCIONES FORMADORAS DE DOCENTES CON FINES DE LICENCIAMIENTO</v>
      </c>
      <c r="J14" s="7">
        <v>1496867</v>
      </c>
      <c r="K14" s="8" t="s">
        <v>88</v>
      </c>
      <c r="L14" s="7">
        <v>2862711</v>
      </c>
      <c r="M14" s="9" t="s">
        <v>89</v>
      </c>
      <c r="N14" s="10">
        <v>83166</v>
      </c>
    </row>
    <row r="15" spans="1:14" ht="24" customHeight="1" x14ac:dyDescent="0.2">
      <c r="A15" s="6">
        <f t="shared" si="1"/>
        <v>10</v>
      </c>
      <c r="B15" s="7">
        <v>716</v>
      </c>
      <c r="C15" s="8" t="s">
        <v>90</v>
      </c>
      <c r="D15" s="9" t="s">
        <v>91</v>
      </c>
      <c r="E15" s="9" t="s">
        <v>39</v>
      </c>
      <c r="F15" s="8" t="s">
        <v>92</v>
      </c>
      <c r="G15" s="8" t="s">
        <v>93</v>
      </c>
      <c r="H15" s="9" t="s">
        <v>94</v>
      </c>
      <c r="I15" s="9" t="str">
        <f t="shared" si="0"/>
        <v>TRASLADO A FUNCIONARIOS DE LA DIRECCION GENERAL DE PRIMER Y SEGUNDO CICLO DE LA E.E.E</v>
      </c>
      <c r="J15" s="7">
        <v>1584918</v>
      </c>
      <c r="K15" s="8" t="s">
        <v>95</v>
      </c>
      <c r="L15" s="7">
        <v>2936342</v>
      </c>
      <c r="M15" s="9" t="s">
        <v>60</v>
      </c>
      <c r="N15" s="10">
        <v>83165</v>
      </c>
    </row>
    <row r="16" spans="1:14" ht="24" customHeight="1" x14ac:dyDescent="0.2">
      <c r="A16" s="6">
        <f t="shared" si="1"/>
        <v>11</v>
      </c>
      <c r="B16" s="7">
        <v>718</v>
      </c>
      <c r="C16" s="8" t="s">
        <v>92</v>
      </c>
      <c r="D16" s="9" t="s">
        <v>97</v>
      </c>
      <c r="E16" s="9" t="s">
        <v>39</v>
      </c>
      <c r="F16" s="8" t="s">
        <v>65</v>
      </c>
      <c r="G16" s="8" t="s">
        <v>65</v>
      </c>
      <c r="H16" s="9" t="s">
        <v>98</v>
      </c>
      <c r="I16" s="9" t="str">
        <f t="shared" si="0"/>
        <v>ENTREGA DE MATERIALES DIDACTICOS E INSUMOS DE OFICINAS, LIMPIEZA Y DE BIOSEGURIDAD A LA ESCUELA BASICA N° 6946 ESPERANZA DEL MAÑANA</v>
      </c>
      <c r="J16" s="7">
        <v>88051</v>
      </c>
      <c r="K16" s="8" t="s">
        <v>99</v>
      </c>
      <c r="L16" s="7">
        <v>3288368</v>
      </c>
      <c r="M16" s="9" t="s">
        <v>100</v>
      </c>
      <c r="N16" s="10">
        <v>83164</v>
      </c>
    </row>
    <row r="17" spans="1:14" ht="24" customHeight="1" x14ac:dyDescent="0.2">
      <c r="A17" s="6">
        <f t="shared" si="1"/>
        <v>12</v>
      </c>
      <c r="B17" s="7">
        <v>718</v>
      </c>
      <c r="C17" s="8" t="s">
        <v>92</v>
      </c>
      <c r="D17" s="9" t="s">
        <v>97</v>
      </c>
      <c r="E17" s="9" t="s">
        <v>39</v>
      </c>
      <c r="F17" s="8" t="s">
        <v>65</v>
      </c>
      <c r="G17" s="8" t="s">
        <v>65</v>
      </c>
      <c r="H17" s="9" t="s">
        <v>98</v>
      </c>
      <c r="I17" s="9" t="str">
        <f t="shared" si="0"/>
        <v>ENTREGA DE MATERIALES DIDACTICOS E INSUMOS DE OFICINAS, LIMPIEZA Y DE BIOSEGURIDAD A LA ESCUELA BASICA N° 6946 ESPERANZA DEL MAÑANA</v>
      </c>
      <c r="J17" s="7">
        <v>88051</v>
      </c>
      <c r="K17" s="8" t="s">
        <v>59</v>
      </c>
      <c r="L17" s="7">
        <v>4165106</v>
      </c>
      <c r="M17" s="9" t="s">
        <v>60</v>
      </c>
      <c r="N17" s="10">
        <v>83164</v>
      </c>
    </row>
    <row r="18" spans="1:14" ht="24" customHeight="1" x14ac:dyDescent="0.2">
      <c r="A18" s="6">
        <f t="shared" si="1"/>
        <v>13</v>
      </c>
      <c r="B18" s="7">
        <v>715</v>
      </c>
      <c r="C18" s="8" t="s">
        <v>90</v>
      </c>
      <c r="D18" s="9" t="s">
        <v>101</v>
      </c>
      <c r="E18" s="9" t="s">
        <v>39</v>
      </c>
      <c r="F18" s="8" t="s">
        <v>92</v>
      </c>
      <c r="G18" s="8" t="s">
        <v>93</v>
      </c>
      <c r="H18" s="9" t="s">
        <v>102</v>
      </c>
      <c r="I18" s="9" t="str">
        <f t="shared" si="0"/>
        <v>TRASLADO A FUNCIONARIOS DE LA DIRECCION GENERAL DE PRIMER Y SEGUNDO CICLO DE LA EDUCACION ESCOLAR BASICA</v>
      </c>
      <c r="J18" s="7">
        <v>1232715</v>
      </c>
      <c r="K18" s="8" t="s">
        <v>339</v>
      </c>
      <c r="L18" s="7">
        <v>2513407</v>
      </c>
      <c r="M18" s="9" t="s">
        <v>60</v>
      </c>
      <c r="N18" s="10">
        <v>83162</v>
      </c>
    </row>
    <row r="19" spans="1:14" ht="24" customHeight="1" x14ac:dyDescent="0.2">
      <c r="A19" s="6">
        <f t="shared" si="1"/>
        <v>14</v>
      </c>
      <c r="B19" s="7">
        <v>722</v>
      </c>
      <c r="C19" s="8" t="s">
        <v>65</v>
      </c>
      <c r="D19" s="9" t="s">
        <v>105</v>
      </c>
      <c r="E19" s="9" t="s">
        <v>39</v>
      </c>
      <c r="F19" s="8" t="s">
        <v>65</v>
      </c>
      <c r="G19" s="8" t="s">
        <v>93</v>
      </c>
      <c r="H19" s="9" t="s">
        <v>106</v>
      </c>
      <c r="I19" s="9" t="str">
        <f t="shared" si="0"/>
        <v>SOLICITUD DE PROVISION DE VIATICOS, COBERTURA DE PRENSA A LA ACTIVIDAD DE SEÑOR MINISTRO</v>
      </c>
      <c r="J19" s="7">
        <v>660383</v>
      </c>
      <c r="K19" s="8" t="s">
        <v>107</v>
      </c>
      <c r="L19" s="7">
        <v>1436040</v>
      </c>
      <c r="M19" s="9" t="s">
        <v>108</v>
      </c>
      <c r="N19" s="10">
        <v>83160</v>
      </c>
    </row>
    <row r="20" spans="1:14" ht="24" customHeight="1" x14ac:dyDescent="0.2">
      <c r="A20" s="6">
        <f t="shared" si="1"/>
        <v>15</v>
      </c>
      <c r="B20" s="7">
        <v>722</v>
      </c>
      <c r="C20" s="8" t="s">
        <v>65</v>
      </c>
      <c r="D20" s="9" t="s">
        <v>105</v>
      </c>
      <c r="E20" s="9" t="s">
        <v>39</v>
      </c>
      <c r="F20" s="8" t="s">
        <v>65</v>
      </c>
      <c r="G20" s="8" t="s">
        <v>93</v>
      </c>
      <c r="H20" s="9" t="s">
        <v>106</v>
      </c>
      <c r="I20" s="9" t="str">
        <f t="shared" si="0"/>
        <v>SOLICITUD DE PROVISION DE VIATICOS, COBERTURA DE PRENSA A LA ACTIVIDAD DE SEÑOR MINISTRO</v>
      </c>
      <c r="J20" s="7">
        <v>660383</v>
      </c>
      <c r="K20" s="8" t="s">
        <v>110</v>
      </c>
      <c r="L20" s="7">
        <v>2223203</v>
      </c>
      <c r="M20" s="9" t="s">
        <v>60</v>
      </c>
      <c r="N20" s="10">
        <v>83160</v>
      </c>
    </row>
    <row r="21" spans="1:14" ht="24" customHeight="1" x14ac:dyDescent="0.2">
      <c r="A21" s="6">
        <f t="shared" si="1"/>
        <v>16</v>
      </c>
      <c r="B21" s="7">
        <v>722</v>
      </c>
      <c r="C21" s="8" t="s">
        <v>65</v>
      </c>
      <c r="D21" s="9" t="s">
        <v>105</v>
      </c>
      <c r="E21" s="9" t="s">
        <v>39</v>
      </c>
      <c r="F21" s="8" t="s">
        <v>65</v>
      </c>
      <c r="G21" s="8" t="s">
        <v>93</v>
      </c>
      <c r="H21" s="9" t="s">
        <v>106</v>
      </c>
      <c r="I21" s="9" t="str">
        <f t="shared" si="0"/>
        <v>SOLICITUD DE PROVISION DE VIATICOS, COBERTURA DE PRENSA A LA ACTIVIDAD DE SEÑOR MINISTRO</v>
      </c>
      <c r="J21" s="7">
        <v>660383</v>
      </c>
      <c r="K21" s="8" t="s">
        <v>111</v>
      </c>
      <c r="L21" s="7">
        <v>3803446</v>
      </c>
      <c r="M21" s="9" t="s">
        <v>112</v>
      </c>
      <c r="N21" s="10">
        <v>83160</v>
      </c>
    </row>
    <row r="22" spans="1:14" ht="24" customHeight="1" x14ac:dyDescent="0.2">
      <c r="A22" s="6">
        <f t="shared" si="1"/>
        <v>17</v>
      </c>
      <c r="B22" s="7">
        <v>721</v>
      </c>
      <c r="C22" s="8" t="s">
        <v>65</v>
      </c>
      <c r="D22" s="9" t="s">
        <v>105</v>
      </c>
      <c r="E22" s="9" t="s">
        <v>39</v>
      </c>
      <c r="F22" s="8" t="s">
        <v>65</v>
      </c>
      <c r="G22" s="8" t="s">
        <v>93</v>
      </c>
      <c r="H22" s="9" t="s">
        <v>113</v>
      </c>
      <c r="I22" s="9" t="str">
        <f t="shared" si="0"/>
        <v>TRASLADO Y CUSTODIO AL  MINISTRO EN EL MARCO DE LAS ACTIVIDADES DE SU AGENDA</v>
      </c>
      <c r="J22" s="7">
        <v>660383</v>
      </c>
      <c r="K22" s="8" t="s">
        <v>114</v>
      </c>
      <c r="L22" s="7">
        <v>4056858</v>
      </c>
      <c r="M22" s="9" t="s">
        <v>115</v>
      </c>
      <c r="N22" s="10">
        <v>83159</v>
      </c>
    </row>
    <row r="23" spans="1:14" ht="24" customHeight="1" x14ac:dyDescent="0.2">
      <c r="A23" s="6">
        <f t="shared" si="1"/>
        <v>18</v>
      </c>
      <c r="B23" s="7">
        <v>721</v>
      </c>
      <c r="C23" s="8" t="s">
        <v>65</v>
      </c>
      <c r="D23" s="9" t="s">
        <v>105</v>
      </c>
      <c r="E23" s="9" t="s">
        <v>39</v>
      </c>
      <c r="F23" s="8" t="s">
        <v>65</v>
      </c>
      <c r="G23" s="8" t="s">
        <v>93</v>
      </c>
      <c r="H23" s="9" t="s">
        <v>113</v>
      </c>
      <c r="I23" s="9" t="str">
        <f t="shared" si="0"/>
        <v>TRASLADO Y CUSTODIO AL  MINISTRO EN EL MARCO DE LAS ACTIVIDADES DE SU AGENDA</v>
      </c>
      <c r="J23" s="7">
        <v>660383</v>
      </c>
      <c r="K23" s="8" t="s">
        <v>116</v>
      </c>
      <c r="L23" s="7">
        <v>5009001</v>
      </c>
      <c r="M23" s="9" t="s">
        <v>117</v>
      </c>
      <c r="N23" s="10">
        <v>83159</v>
      </c>
    </row>
    <row r="24" spans="1:14" ht="24" customHeight="1" x14ac:dyDescent="0.2">
      <c r="A24" s="6">
        <f t="shared" si="1"/>
        <v>19</v>
      </c>
      <c r="B24" s="7">
        <v>717</v>
      </c>
      <c r="C24" s="8" t="s">
        <v>57</v>
      </c>
      <c r="D24" s="9" t="s">
        <v>118</v>
      </c>
      <c r="E24" s="9" t="s">
        <v>39</v>
      </c>
      <c r="F24" s="8" t="s">
        <v>92</v>
      </c>
      <c r="G24" s="8" t="s">
        <v>93</v>
      </c>
      <c r="H24" s="9" t="s">
        <v>119</v>
      </c>
      <c r="I24" s="9" t="str">
        <f t="shared" si="0"/>
        <v>SOLICITUD DE VIATICO AL INTERIOR DEL PAIS A FIN DE TRASLADAR A FUNCIONARIOS DE LA DIRECCION GENERAL DEL PRIMER Y DEGUNDO CICLO DE LA EEB</v>
      </c>
      <c r="J24" s="7">
        <v>1408816</v>
      </c>
      <c r="K24" s="8" t="s">
        <v>120</v>
      </c>
      <c r="L24" s="7">
        <v>2050648</v>
      </c>
      <c r="M24" s="9" t="s">
        <v>60</v>
      </c>
      <c r="N24" s="10">
        <v>83154</v>
      </c>
    </row>
    <row r="25" spans="1:14" ht="24" customHeight="1" x14ac:dyDescent="0.2">
      <c r="A25" s="6">
        <f t="shared" si="1"/>
        <v>20</v>
      </c>
      <c r="B25" s="7">
        <v>720</v>
      </c>
      <c r="C25" s="8" t="s">
        <v>65</v>
      </c>
      <c r="D25" s="9" t="s">
        <v>105</v>
      </c>
      <c r="E25" s="9" t="s">
        <v>39</v>
      </c>
      <c r="F25" s="8" t="s">
        <v>65</v>
      </c>
      <c r="G25" s="8" t="s">
        <v>93</v>
      </c>
      <c r="H25" s="9" t="s">
        <v>122</v>
      </c>
      <c r="I25" s="9" t="str">
        <f t="shared" si="0"/>
        <v>ENTREGA  DE NOTEBOOK Y VISITAS A INSTITUCIONES EDUCATIVAS</v>
      </c>
      <c r="J25" s="7">
        <v>660383</v>
      </c>
      <c r="K25" s="8" t="s">
        <v>123</v>
      </c>
      <c r="L25" s="7">
        <v>978222</v>
      </c>
      <c r="M25" s="9" t="s">
        <v>124</v>
      </c>
      <c r="N25" s="10">
        <v>83153</v>
      </c>
    </row>
    <row r="26" spans="1:14" ht="24" customHeight="1" x14ac:dyDescent="0.2">
      <c r="A26" s="6">
        <f t="shared" si="1"/>
        <v>21</v>
      </c>
      <c r="B26" s="7">
        <v>720</v>
      </c>
      <c r="C26" s="8" t="s">
        <v>65</v>
      </c>
      <c r="D26" s="9" t="s">
        <v>105</v>
      </c>
      <c r="E26" s="9" t="s">
        <v>39</v>
      </c>
      <c r="F26" s="8" t="s">
        <v>65</v>
      </c>
      <c r="G26" s="8" t="s">
        <v>93</v>
      </c>
      <c r="H26" s="9" t="s">
        <v>122</v>
      </c>
      <c r="I26" s="9" t="str">
        <f t="shared" si="0"/>
        <v>ENTREGA  DE NOTEBOOK Y VISITAS A INSTITUCIONES EDUCATIVAS</v>
      </c>
      <c r="J26" s="7">
        <v>660383</v>
      </c>
      <c r="K26" s="8" t="s">
        <v>125</v>
      </c>
      <c r="L26" s="7">
        <v>1189970</v>
      </c>
      <c r="M26" s="9" t="s">
        <v>126</v>
      </c>
      <c r="N26" s="10">
        <v>83153</v>
      </c>
    </row>
    <row r="27" spans="1:14" ht="24" customHeight="1" x14ac:dyDescent="0.2">
      <c r="A27" s="6">
        <f t="shared" si="1"/>
        <v>22</v>
      </c>
      <c r="B27" s="7">
        <v>720</v>
      </c>
      <c r="C27" s="8" t="s">
        <v>65</v>
      </c>
      <c r="D27" s="9" t="s">
        <v>105</v>
      </c>
      <c r="E27" s="9" t="s">
        <v>39</v>
      </c>
      <c r="F27" s="8" t="s">
        <v>65</v>
      </c>
      <c r="G27" s="8" t="s">
        <v>93</v>
      </c>
      <c r="H27" s="9" t="s">
        <v>122</v>
      </c>
      <c r="I27" s="9" t="str">
        <f t="shared" si="0"/>
        <v>ENTREGA  DE NOTEBOOK Y VISITAS A INSTITUCIONES EDUCATIVAS</v>
      </c>
      <c r="J27" s="7">
        <v>660383</v>
      </c>
      <c r="K27" s="8" t="s">
        <v>127</v>
      </c>
      <c r="L27" s="7">
        <v>2900145</v>
      </c>
      <c r="M27" s="9" t="s">
        <v>60</v>
      </c>
      <c r="N27" s="10">
        <v>83153</v>
      </c>
    </row>
    <row r="28" spans="1:14" ht="20.25" customHeight="1" x14ac:dyDescent="0.2">
      <c r="A28" s="6">
        <f t="shared" si="1"/>
        <v>23</v>
      </c>
      <c r="B28" s="7">
        <v>752</v>
      </c>
      <c r="C28" s="8" t="s">
        <v>128</v>
      </c>
      <c r="D28" s="9" t="s">
        <v>55</v>
      </c>
      <c r="E28" s="9" t="s">
        <v>39</v>
      </c>
      <c r="F28" s="8" t="s">
        <v>129</v>
      </c>
      <c r="G28" s="8" t="s">
        <v>129</v>
      </c>
      <c r="H28" s="9" t="s">
        <v>130</v>
      </c>
      <c r="I28" s="9" t="str">
        <f t="shared" si="0"/>
        <v>OPERATIVO ENTREGA DE CARTONES DE TITULOS</v>
      </c>
      <c r="J28" s="7">
        <v>88051</v>
      </c>
      <c r="K28" s="8" t="s">
        <v>131</v>
      </c>
      <c r="L28" s="7">
        <v>3744689</v>
      </c>
      <c r="M28" s="9" t="s">
        <v>132</v>
      </c>
      <c r="N28" s="10">
        <v>83151</v>
      </c>
    </row>
    <row r="29" spans="1:14" ht="20.25" customHeight="1" x14ac:dyDescent="0.2">
      <c r="A29" s="6">
        <f t="shared" si="1"/>
        <v>24</v>
      </c>
      <c r="B29" s="7">
        <v>752</v>
      </c>
      <c r="C29" s="8" t="s">
        <v>128</v>
      </c>
      <c r="D29" s="9" t="s">
        <v>55</v>
      </c>
      <c r="E29" s="9" t="s">
        <v>39</v>
      </c>
      <c r="F29" s="8" t="s">
        <v>129</v>
      </c>
      <c r="G29" s="8" t="s">
        <v>129</v>
      </c>
      <c r="H29" s="9" t="s">
        <v>130</v>
      </c>
      <c r="I29" s="9" t="str">
        <f t="shared" si="0"/>
        <v>OPERATIVO ENTREGA DE CARTONES DE TITULOS</v>
      </c>
      <c r="J29" s="7">
        <v>88051</v>
      </c>
      <c r="K29" s="8" t="s">
        <v>133</v>
      </c>
      <c r="L29" s="7">
        <v>4699515</v>
      </c>
      <c r="M29" s="9" t="s">
        <v>112</v>
      </c>
      <c r="N29" s="10">
        <v>83151</v>
      </c>
    </row>
    <row r="30" spans="1:14" ht="20.25" customHeight="1" x14ac:dyDescent="0.2">
      <c r="A30" s="6">
        <f t="shared" si="1"/>
        <v>25</v>
      </c>
      <c r="B30" s="7">
        <v>752</v>
      </c>
      <c r="C30" s="8" t="s">
        <v>128</v>
      </c>
      <c r="D30" s="9" t="s">
        <v>134</v>
      </c>
      <c r="E30" s="9" t="s">
        <v>39</v>
      </c>
      <c r="F30" s="8" t="s">
        <v>51</v>
      </c>
      <c r="G30" s="8" t="s">
        <v>135</v>
      </c>
      <c r="H30" s="9" t="s">
        <v>130</v>
      </c>
      <c r="I30" s="9" t="str">
        <f t="shared" si="0"/>
        <v>OPERATIVO ENTREGA DE CARTONES DE TITULOS</v>
      </c>
      <c r="J30" s="7">
        <v>1320765</v>
      </c>
      <c r="K30" s="8" t="s">
        <v>131</v>
      </c>
      <c r="L30" s="7">
        <v>3744689</v>
      </c>
      <c r="M30" s="9" t="s">
        <v>132</v>
      </c>
      <c r="N30" s="10">
        <v>83151</v>
      </c>
    </row>
    <row r="31" spans="1:14" ht="20.25" customHeight="1" x14ac:dyDescent="0.2">
      <c r="A31" s="6">
        <f t="shared" si="1"/>
        <v>26</v>
      </c>
      <c r="B31" s="7">
        <v>752</v>
      </c>
      <c r="C31" s="8" t="s">
        <v>128</v>
      </c>
      <c r="D31" s="9" t="s">
        <v>134</v>
      </c>
      <c r="E31" s="9" t="s">
        <v>39</v>
      </c>
      <c r="F31" s="8" t="s">
        <v>51</v>
      </c>
      <c r="G31" s="8" t="s">
        <v>135</v>
      </c>
      <c r="H31" s="9" t="s">
        <v>130</v>
      </c>
      <c r="I31" s="9" t="str">
        <f t="shared" si="0"/>
        <v>OPERATIVO ENTREGA DE CARTONES DE TITULOS</v>
      </c>
      <c r="J31" s="7">
        <v>1320765</v>
      </c>
      <c r="K31" s="8" t="s">
        <v>137</v>
      </c>
      <c r="L31" s="7">
        <v>4256545</v>
      </c>
      <c r="M31" s="9" t="s">
        <v>112</v>
      </c>
      <c r="N31" s="10">
        <v>83151</v>
      </c>
    </row>
    <row r="32" spans="1:14" ht="20.25" customHeight="1" x14ac:dyDescent="0.2">
      <c r="A32" s="6">
        <f t="shared" si="1"/>
        <v>27</v>
      </c>
      <c r="B32" s="7">
        <v>752</v>
      </c>
      <c r="C32" s="8" t="s">
        <v>128</v>
      </c>
      <c r="D32" s="9" t="s">
        <v>134</v>
      </c>
      <c r="E32" s="9" t="s">
        <v>39</v>
      </c>
      <c r="F32" s="8" t="s">
        <v>51</v>
      </c>
      <c r="G32" s="8" t="s">
        <v>135</v>
      </c>
      <c r="H32" s="9" t="s">
        <v>130</v>
      </c>
      <c r="I32" s="9" t="str">
        <f t="shared" si="0"/>
        <v>OPERATIVO ENTREGA DE CARTONES DE TITULOS</v>
      </c>
      <c r="J32" s="7">
        <v>1320765</v>
      </c>
      <c r="K32" s="8" t="s">
        <v>133</v>
      </c>
      <c r="L32" s="7">
        <v>4699515</v>
      </c>
      <c r="M32" s="9" t="s">
        <v>112</v>
      </c>
      <c r="N32" s="10">
        <v>83151</v>
      </c>
    </row>
    <row r="33" spans="1:14" ht="20.25" customHeight="1" x14ac:dyDescent="0.2">
      <c r="A33" s="6">
        <f t="shared" si="1"/>
        <v>28</v>
      </c>
      <c r="B33" s="7">
        <v>753</v>
      </c>
      <c r="C33" s="8" t="s">
        <v>128</v>
      </c>
      <c r="D33" s="9" t="s">
        <v>97</v>
      </c>
      <c r="E33" s="9" t="s">
        <v>39</v>
      </c>
      <c r="F33" s="8" t="s">
        <v>51</v>
      </c>
      <c r="G33" s="8" t="s">
        <v>138</v>
      </c>
      <c r="H33" s="9" t="s">
        <v>130</v>
      </c>
      <c r="I33" s="9" t="str">
        <f t="shared" si="0"/>
        <v>OPERATIVO ENTREGA DE CARTONES DE TITULOS</v>
      </c>
      <c r="J33" s="7">
        <v>528306</v>
      </c>
      <c r="K33" s="8" t="s">
        <v>139</v>
      </c>
      <c r="L33" s="7">
        <v>2483986</v>
      </c>
      <c r="M33" s="9" t="s">
        <v>132</v>
      </c>
      <c r="N33" s="10">
        <v>83150</v>
      </c>
    </row>
    <row r="34" spans="1:14" ht="20.25" customHeight="1" x14ac:dyDescent="0.2">
      <c r="A34" s="6">
        <f t="shared" si="1"/>
        <v>29</v>
      </c>
      <c r="B34" s="7">
        <v>753</v>
      </c>
      <c r="C34" s="8" t="s">
        <v>128</v>
      </c>
      <c r="D34" s="9" t="s">
        <v>97</v>
      </c>
      <c r="E34" s="9" t="s">
        <v>39</v>
      </c>
      <c r="F34" s="8" t="s">
        <v>51</v>
      </c>
      <c r="G34" s="8" t="s">
        <v>138</v>
      </c>
      <c r="H34" s="9" t="s">
        <v>130</v>
      </c>
      <c r="I34" s="9" t="str">
        <f t="shared" si="0"/>
        <v>OPERATIVO ENTREGA DE CARTONES DE TITULOS</v>
      </c>
      <c r="J34" s="7">
        <v>528306</v>
      </c>
      <c r="K34" s="8" t="s">
        <v>142</v>
      </c>
      <c r="L34" s="7">
        <v>2486320</v>
      </c>
      <c r="M34" s="9" t="s">
        <v>124</v>
      </c>
      <c r="N34" s="10">
        <v>83150</v>
      </c>
    </row>
    <row r="35" spans="1:14" ht="20.25" customHeight="1" x14ac:dyDescent="0.2">
      <c r="A35" s="6">
        <f t="shared" si="1"/>
        <v>30</v>
      </c>
      <c r="B35" s="7">
        <v>753</v>
      </c>
      <c r="C35" s="8" t="s">
        <v>128</v>
      </c>
      <c r="D35" s="9" t="s">
        <v>97</v>
      </c>
      <c r="E35" s="9" t="s">
        <v>39</v>
      </c>
      <c r="F35" s="8" t="s">
        <v>51</v>
      </c>
      <c r="G35" s="8" t="s">
        <v>138</v>
      </c>
      <c r="H35" s="9" t="s">
        <v>130</v>
      </c>
      <c r="I35" s="9" t="str">
        <f t="shared" si="0"/>
        <v>OPERATIVO ENTREGA DE CARTONES DE TITULOS</v>
      </c>
      <c r="J35" s="7">
        <v>528306</v>
      </c>
      <c r="K35" s="8" t="s">
        <v>143</v>
      </c>
      <c r="L35" s="7">
        <v>3756904</v>
      </c>
      <c r="M35" s="9" t="s">
        <v>132</v>
      </c>
      <c r="N35" s="10">
        <v>83150</v>
      </c>
    </row>
    <row r="36" spans="1:14" ht="20.25" customHeight="1" x14ac:dyDescent="0.2">
      <c r="A36" s="6">
        <f t="shared" si="1"/>
        <v>31</v>
      </c>
      <c r="B36" s="7">
        <v>753</v>
      </c>
      <c r="C36" s="8" t="s">
        <v>128</v>
      </c>
      <c r="D36" s="9" t="s">
        <v>97</v>
      </c>
      <c r="E36" s="9" t="s">
        <v>39</v>
      </c>
      <c r="F36" s="8" t="s">
        <v>51</v>
      </c>
      <c r="G36" s="8" t="s">
        <v>138</v>
      </c>
      <c r="H36" s="9" t="s">
        <v>130</v>
      </c>
      <c r="I36" s="9" t="str">
        <f t="shared" si="0"/>
        <v>OPERATIVO ENTREGA DE CARTONES DE TITULOS</v>
      </c>
      <c r="J36" s="7">
        <v>528306</v>
      </c>
      <c r="K36" s="8" t="s">
        <v>144</v>
      </c>
      <c r="L36" s="7">
        <v>3764974</v>
      </c>
      <c r="M36" s="9" t="s">
        <v>112</v>
      </c>
      <c r="N36" s="10">
        <v>83150</v>
      </c>
    </row>
    <row r="37" spans="1:14" ht="20.25" customHeight="1" x14ac:dyDescent="0.2">
      <c r="A37" s="6">
        <f t="shared" si="1"/>
        <v>32</v>
      </c>
      <c r="B37" s="7">
        <v>753</v>
      </c>
      <c r="C37" s="8" t="s">
        <v>128</v>
      </c>
      <c r="D37" s="9" t="s">
        <v>145</v>
      </c>
      <c r="E37" s="9" t="s">
        <v>39</v>
      </c>
      <c r="F37" s="8" t="s">
        <v>146</v>
      </c>
      <c r="G37" s="8" t="s">
        <v>129</v>
      </c>
      <c r="H37" s="9" t="s">
        <v>130</v>
      </c>
      <c r="I37" s="9" t="str">
        <f t="shared" si="0"/>
        <v>OPERATIVO ENTREGA DE CARTONES DE TITULOS</v>
      </c>
      <c r="J37" s="7">
        <v>792459</v>
      </c>
      <c r="K37" s="8" t="s">
        <v>139</v>
      </c>
      <c r="L37" s="7">
        <v>2483986</v>
      </c>
      <c r="M37" s="9" t="s">
        <v>132</v>
      </c>
      <c r="N37" s="10">
        <v>83150</v>
      </c>
    </row>
    <row r="38" spans="1:14" ht="20.25" customHeight="1" x14ac:dyDescent="0.2">
      <c r="A38" s="6">
        <f t="shared" si="1"/>
        <v>33</v>
      </c>
      <c r="B38" s="7">
        <v>753</v>
      </c>
      <c r="C38" s="8" t="s">
        <v>128</v>
      </c>
      <c r="D38" s="9" t="s">
        <v>145</v>
      </c>
      <c r="E38" s="9" t="s">
        <v>39</v>
      </c>
      <c r="F38" s="8" t="s">
        <v>146</v>
      </c>
      <c r="G38" s="8" t="s">
        <v>129</v>
      </c>
      <c r="H38" s="9" t="s">
        <v>130</v>
      </c>
      <c r="I38" s="9" t="str">
        <f t="shared" si="0"/>
        <v>OPERATIVO ENTREGA DE CARTONES DE TITULOS</v>
      </c>
      <c r="J38" s="7">
        <v>792459</v>
      </c>
      <c r="K38" s="8" t="s">
        <v>142</v>
      </c>
      <c r="L38" s="7">
        <v>2486320</v>
      </c>
      <c r="M38" s="9" t="s">
        <v>124</v>
      </c>
      <c r="N38" s="10">
        <v>83150</v>
      </c>
    </row>
    <row r="39" spans="1:14" ht="20.25" customHeight="1" x14ac:dyDescent="0.2">
      <c r="A39" s="6">
        <f t="shared" si="1"/>
        <v>34</v>
      </c>
      <c r="B39" s="7">
        <v>753</v>
      </c>
      <c r="C39" s="8" t="s">
        <v>128</v>
      </c>
      <c r="D39" s="9" t="s">
        <v>145</v>
      </c>
      <c r="E39" s="9" t="s">
        <v>39</v>
      </c>
      <c r="F39" s="8" t="s">
        <v>146</v>
      </c>
      <c r="G39" s="8" t="s">
        <v>129</v>
      </c>
      <c r="H39" s="9" t="s">
        <v>130</v>
      </c>
      <c r="I39" s="9" t="str">
        <f t="shared" si="0"/>
        <v>OPERATIVO ENTREGA DE CARTONES DE TITULOS</v>
      </c>
      <c r="J39" s="7">
        <v>792459</v>
      </c>
      <c r="K39" s="8" t="s">
        <v>143</v>
      </c>
      <c r="L39" s="7">
        <v>3756904</v>
      </c>
      <c r="M39" s="9" t="s">
        <v>132</v>
      </c>
      <c r="N39" s="10">
        <v>83150</v>
      </c>
    </row>
    <row r="40" spans="1:14" ht="20.25" customHeight="1" x14ac:dyDescent="0.2">
      <c r="A40" s="6">
        <f t="shared" si="1"/>
        <v>35</v>
      </c>
      <c r="B40" s="7">
        <v>753</v>
      </c>
      <c r="C40" s="8" t="s">
        <v>128</v>
      </c>
      <c r="D40" s="9" t="s">
        <v>145</v>
      </c>
      <c r="E40" s="9" t="s">
        <v>39</v>
      </c>
      <c r="F40" s="8" t="s">
        <v>146</v>
      </c>
      <c r="G40" s="8" t="s">
        <v>129</v>
      </c>
      <c r="H40" s="9" t="s">
        <v>130</v>
      </c>
      <c r="I40" s="9" t="str">
        <f t="shared" si="0"/>
        <v>OPERATIVO ENTREGA DE CARTONES DE TITULOS</v>
      </c>
      <c r="J40" s="7">
        <v>792459</v>
      </c>
      <c r="K40" s="8" t="s">
        <v>144</v>
      </c>
      <c r="L40" s="7">
        <v>3764974</v>
      </c>
      <c r="M40" s="9" t="s">
        <v>112</v>
      </c>
      <c r="N40" s="10">
        <v>83150</v>
      </c>
    </row>
    <row r="41" spans="1:14" ht="24" customHeight="1" x14ac:dyDescent="0.2">
      <c r="A41" s="6">
        <f t="shared" si="1"/>
        <v>36</v>
      </c>
      <c r="B41" s="7">
        <v>730</v>
      </c>
      <c r="C41" s="8" t="s">
        <v>67</v>
      </c>
      <c r="D41" s="9" t="s">
        <v>148</v>
      </c>
      <c r="E41" s="9" t="s">
        <v>39</v>
      </c>
      <c r="F41" s="8" t="s">
        <v>87</v>
      </c>
      <c r="G41" s="8" t="s">
        <v>87</v>
      </c>
      <c r="H41" s="9" t="s">
        <v>149</v>
      </c>
      <c r="I41" s="9" t="str">
        <f t="shared" si="0"/>
        <v>SOLICITUD DE VIATICO EN EL MARCO DE LA VISITA TECNICA DE VERIFICACION EN EL COLEGIO NACIONAL MOISES BERTONI - DEPARTAMENTO DE ITAPUA</v>
      </c>
      <c r="J41" s="7">
        <v>176102</v>
      </c>
      <c r="K41" s="8" t="s">
        <v>150</v>
      </c>
      <c r="L41" s="7">
        <v>1232882</v>
      </c>
      <c r="M41" s="9" t="s">
        <v>60</v>
      </c>
      <c r="N41" s="10">
        <v>83149</v>
      </c>
    </row>
    <row r="42" spans="1:14" ht="24" customHeight="1" x14ac:dyDescent="0.2">
      <c r="A42" s="6">
        <f t="shared" si="1"/>
        <v>37</v>
      </c>
      <c r="B42" s="7">
        <v>730</v>
      </c>
      <c r="C42" s="8" t="s">
        <v>67</v>
      </c>
      <c r="D42" s="9" t="s">
        <v>148</v>
      </c>
      <c r="E42" s="9" t="s">
        <v>39</v>
      </c>
      <c r="F42" s="8" t="s">
        <v>87</v>
      </c>
      <c r="G42" s="8" t="s">
        <v>87</v>
      </c>
      <c r="H42" s="9" t="s">
        <v>149</v>
      </c>
      <c r="I42" s="9" t="str">
        <f t="shared" si="0"/>
        <v>SOLICITUD DE VIATICO EN EL MARCO DE LA VISITA TECNICA DE VERIFICACION EN EL COLEGIO NACIONAL MOISES BERTONI - DEPARTAMENTO DE ITAPUA</v>
      </c>
      <c r="J42" s="7">
        <v>176102</v>
      </c>
      <c r="K42" s="8" t="s">
        <v>152</v>
      </c>
      <c r="L42" s="7">
        <v>1657278</v>
      </c>
      <c r="M42" s="9" t="s">
        <v>153</v>
      </c>
      <c r="N42" s="10">
        <v>83149</v>
      </c>
    </row>
    <row r="43" spans="1:14" ht="24" customHeight="1" x14ac:dyDescent="0.2">
      <c r="A43" s="6">
        <f t="shared" si="1"/>
        <v>38</v>
      </c>
      <c r="B43" s="7">
        <v>719</v>
      </c>
      <c r="C43" s="8" t="s">
        <v>37</v>
      </c>
      <c r="D43" s="9" t="s">
        <v>154</v>
      </c>
      <c r="E43" s="9" t="s">
        <v>39</v>
      </c>
      <c r="F43" s="8" t="s">
        <v>155</v>
      </c>
      <c r="G43" s="8" t="s">
        <v>93</v>
      </c>
      <c r="H43" s="9" t="s">
        <v>156</v>
      </c>
      <c r="I43" s="9" t="str">
        <f t="shared" si="0"/>
        <v>TRASLADAR A FUNCIONARIOS DEL DEPARTAMENTO DE BIENES PATRIMONIALES</v>
      </c>
      <c r="J43" s="7">
        <v>792459</v>
      </c>
      <c r="K43" s="8" t="s">
        <v>157</v>
      </c>
      <c r="L43" s="7">
        <v>2468322</v>
      </c>
      <c r="M43" s="9" t="s">
        <v>60</v>
      </c>
      <c r="N43" s="10">
        <v>83148</v>
      </c>
    </row>
    <row r="44" spans="1:14" ht="21" customHeight="1" x14ac:dyDescent="0.2">
      <c r="A44" s="6">
        <f t="shared" si="1"/>
        <v>39</v>
      </c>
      <c r="B44" s="7">
        <v>752</v>
      </c>
      <c r="C44" s="8" t="s">
        <v>128</v>
      </c>
      <c r="D44" s="9" t="s">
        <v>55</v>
      </c>
      <c r="E44" s="9" t="s">
        <v>39</v>
      </c>
      <c r="F44" s="8" t="s">
        <v>129</v>
      </c>
      <c r="G44" s="8" t="s">
        <v>129</v>
      </c>
      <c r="H44" s="9" t="s">
        <v>130</v>
      </c>
      <c r="I44" s="9" t="str">
        <f t="shared" si="0"/>
        <v>OPERATIVO ENTREGA DE CARTONES DE TITULOS</v>
      </c>
      <c r="J44" s="7">
        <v>88051</v>
      </c>
      <c r="K44" s="8" t="s">
        <v>137</v>
      </c>
      <c r="L44" s="7">
        <v>4256545</v>
      </c>
      <c r="M44" s="9" t="s">
        <v>112</v>
      </c>
      <c r="N44" s="10">
        <v>83151</v>
      </c>
    </row>
    <row r="45" spans="1:14" ht="21" customHeight="1" x14ac:dyDescent="0.2">
      <c r="A45" s="6">
        <f t="shared" si="1"/>
        <v>40</v>
      </c>
      <c r="B45" s="7">
        <v>752</v>
      </c>
      <c r="C45" s="8" t="s">
        <v>128</v>
      </c>
      <c r="D45" s="9" t="s">
        <v>55</v>
      </c>
      <c r="E45" s="9" t="s">
        <v>39</v>
      </c>
      <c r="F45" s="8" t="s">
        <v>129</v>
      </c>
      <c r="G45" s="8" t="s">
        <v>129</v>
      </c>
      <c r="H45" s="9" t="s">
        <v>130</v>
      </c>
      <c r="I45" s="9" t="str">
        <f t="shared" si="0"/>
        <v>OPERATIVO ENTREGA DE CARTONES DE TITULOS</v>
      </c>
      <c r="J45" s="7">
        <v>88051</v>
      </c>
      <c r="K45" s="8" t="s">
        <v>158</v>
      </c>
      <c r="L45" s="7">
        <v>1270057</v>
      </c>
      <c r="M45" s="9" t="s">
        <v>159</v>
      </c>
      <c r="N45" s="10">
        <v>83151</v>
      </c>
    </row>
    <row r="46" spans="1:14" ht="21" customHeight="1" x14ac:dyDescent="0.2">
      <c r="A46" s="6">
        <f t="shared" si="1"/>
        <v>41</v>
      </c>
      <c r="B46" s="7">
        <v>752</v>
      </c>
      <c r="C46" s="8" t="s">
        <v>128</v>
      </c>
      <c r="D46" s="9" t="s">
        <v>134</v>
      </c>
      <c r="E46" s="9" t="s">
        <v>39</v>
      </c>
      <c r="F46" s="8" t="s">
        <v>51</v>
      </c>
      <c r="G46" s="8" t="s">
        <v>135</v>
      </c>
      <c r="H46" s="9" t="s">
        <v>130</v>
      </c>
      <c r="I46" s="9" t="str">
        <f t="shared" si="0"/>
        <v>OPERATIVO ENTREGA DE CARTONES DE TITULOS</v>
      </c>
      <c r="J46" s="7">
        <v>1320765</v>
      </c>
      <c r="K46" s="8" t="s">
        <v>158</v>
      </c>
      <c r="L46" s="7">
        <v>1270057</v>
      </c>
      <c r="M46" s="9" t="s">
        <v>159</v>
      </c>
      <c r="N46" s="10">
        <v>83151</v>
      </c>
    </row>
    <row r="47" spans="1:14" ht="24" customHeight="1" x14ac:dyDescent="0.2">
      <c r="A47" s="6">
        <f t="shared" si="1"/>
        <v>42</v>
      </c>
      <c r="B47" s="7">
        <v>770</v>
      </c>
      <c r="C47" s="8" t="s">
        <v>129</v>
      </c>
      <c r="D47" s="9" t="s">
        <v>160</v>
      </c>
      <c r="E47" s="9" t="s">
        <v>39</v>
      </c>
      <c r="F47" s="8" t="s">
        <v>161</v>
      </c>
      <c r="G47" s="8" t="s">
        <v>162</v>
      </c>
      <c r="H47" s="9" t="s">
        <v>163</v>
      </c>
      <c r="I47" s="9" t="str">
        <f t="shared" si="0"/>
        <v>ENTREGA DE CARTONES DE TÍTULO - INSTITUCIONES EDUCATIVAS DE GESTIÓN PRIVADA Y PRIVADA SUBVENCIONADA.</v>
      </c>
      <c r="J47" s="7">
        <v>616357</v>
      </c>
      <c r="K47" s="8" t="s">
        <v>164</v>
      </c>
      <c r="L47" s="7">
        <v>1026402</v>
      </c>
      <c r="M47" s="9" t="s">
        <v>159</v>
      </c>
      <c r="N47" s="10">
        <v>84964</v>
      </c>
    </row>
    <row r="48" spans="1:14" ht="24" customHeight="1" x14ac:dyDescent="0.2">
      <c r="A48" s="6">
        <f t="shared" si="1"/>
        <v>43</v>
      </c>
      <c r="B48" s="7">
        <v>770</v>
      </c>
      <c r="C48" s="8" t="s">
        <v>129</v>
      </c>
      <c r="D48" s="9" t="s">
        <v>160</v>
      </c>
      <c r="E48" s="9" t="s">
        <v>39</v>
      </c>
      <c r="F48" s="8" t="s">
        <v>161</v>
      </c>
      <c r="G48" s="8" t="s">
        <v>162</v>
      </c>
      <c r="H48" s="9" t="s">
        <v>163</v>
      </c>
      <c r="I48" s="9" t="str">
        <f t="shared" si="0"/>
        <v>ENTREGA DE CARTONES DE TÍTULO - INSTITUCIONES EDUCATIVAS DE GESTIÓN PRIVADA Y PRIVADA SUBVENCIONADA.</v>
      </c>
      <c r="J48" s="7">
        <v>616357</v>
      </c>
      <c r="K48" s="8" t="s">
        <v>167</v>
      </c>
      <c r="L48" s="7">
        <v>1111470</v>
      </c>
      <c r="M48" s="9" t="s">
        <v>168</v>
      </c>
      <c r="N48" s="10">
        <v>84964</v>
      </c>
    </row>
    <row r="49" spans="1:14" ht="24" customHeight="1" x14ac:dyDescent="0.2">
      <c r="A49" s="6">
        <f t="shared" si="1"/>
        <v>44</v>
      </c>
      <c r="B49" s="7">
        <v>770</v>
      </c>
      <c r="C49" s="8" t="s">
        <v>129</v>
      </c>
      <c r="D49" s="9" t="s">
        <v>160</v>
      </c>
      <c r="E49" s="9" t="s">
        <v>39</v>
      </c>
      <c r="F49" s="8" t="s">
        <v>161</v>
      </c>
      <c r="G49" s="8" t="s">
        <v>162</v>
      </c>
      <c r="H49" s="9" t="s">
        <v>163</v>
      </c>
      <c r="I49" s="9" t="str">
        <f t="shared" si="0"/>
        <v>ENTREGA DE CARTONES DE TÍTULO - INSTITUCIONES EDUCATIVAS DE GESTIÓN PRIVADA Y PRIVADA SUBVENCIONADA.</v>
      </c>
      <c r="J49" s="7">
        <v>616357</v>
      </c>
      <c r="K49" s="8" t="s">
        <v>169</v>
      </c>
      <c r="L49" s="7">
        <v>4454386</v>
      </c>
      <c r="M49" s="9" t="s">
        <v>132</v>
      </c>
      <c r="N49" s="10">
        <v>84964</v>
      </c>
    </row>
    <row r="50" spans="1:14" ht="24" customHeight="1" x14ac:dyDescent="0.2">
      <c r="A50" s="6">
        <f t="shared" si="1"/>
        <v>45</v>
      </c>
      <c r="B50" s="7">
        <v>770</v>
      </c>
      <c r="C50" s="8" t="s">
        <v>129</v>
      </c>
      <c r="D50" s="9" t="s">
        <v>160</v>
      </c>
      <c r="E50" s="9" t="s">
        <v>39</v>
      </c>
      <c r="F50" s="8" t="s">
        <v>161</v>
      </c>
      <c r="G50" s="8" t="s">
        <v>162</v>
      </c>
      <c r="H50" s="9" t="s">
        <v>163</v>
      </c>
      <c r="I50" s="9" t="str">
        <f t="shared" si="0"/>
        <v>ENTREGA DE CARTONES DE TÍTULO - INSTITUCIONES EDUCATIVAS DE GESTIÓN PRIVADA Y PRIVADA SUBVENCIONADA.</v>
      </c>
      <c r="J50" s="7">
        <v>616357</v>
      </c>
      <c r="K50" s="8" t="s">
        <v>170</v>
      </c>
      <c r="L50" s="7">
        <v>4683198</v>
      </c>
      <c r="M50" s="9" t="s">
        <v>112</v>
      </c>
      <c r="N50" s="10">
        <v>84964</v>
      </c>
    </row>
    <row r="51" spans="1:14" ht="24" customHeight="1" x14ac:dyDescent="0.2">
      <c r="A51" s="6">
        <f t="shared" si="1"/>
        <v>46</v>
      </c>
      <c r="B51" s="7">
        <v>727</v>
      </c>
      <c r="C51" s="8" t="s">
        <v>93</v>
      </c>
      <c r="D51" s="9" t="s">
        <v>171</v>
      </c>
      <c r="E51" s="9" t="s">
        <v>39</v>
      </c>
      <c r="F51" s="8" t="s">
        <v>172</v>
      </c>
      <c r="G51" s="8" t="s">
        <v>87</v>
      </c>
      <c r="H51" s="9" t="s">
        <v>173</v>
      </c>
      <c r="I51" s="9" t="str">
        <f t="shared" si="0"/>
        <v>ACOMPAÑAMIENTO Y COBERTURA DE PRENSA A LA ACTIVIDAD DESARROLLADA POR EL S.E MINISTRO DE EDUCACION ENTREGA DE EQUIPOS INFORMATICOS Y VISITAS A INSTITUCIONES EDUCATIVAS</v>
      </c>
      <c r="J51" s="7">
        <v>1144664</v>
      </c>
      <c r="K51" s="8" t="s">
        <v>107</v>
      </c>
      <c r="L51" s="7">
        <v>1436040</v>
      </c>
      <c r="M51" s="9" t="s">
        <v>108</v>
      </c>
      <c r="N51" s="10">
        <v>84962</v>
      </c>
    </row>
    <row r="52" spans="1:14" ht="24" customHeight="1" x14ac:dyDescent="0.2">
      <c r="A52" s="6">
        <f t="shared" si="1"/>
        <v>47</v>
      </c>
      <c r="B52" s="7">
        <v>727</v>
      </c>
      <c r="C52" s="8" t="s">
        <v>93</v>
      </c>
      <c r="D52" s="9" t="s">
        <v>171</v>
      </c>
      <c r="E52" s="9" t="s">
        <v>39</v>
      </c>
      <c r="F52" s="8" t="s">
        <v>172</v>
      </c>
      <c r="G52" s="8" t="s">
        <v>87</v>
      </c>
      <c r="H52" s="9" t="s">
        <v>173</v>
      </c>
      <c r="I52" s="9" t="str">
        <f t="shared" si="0"/>
        <v>ACOMPAÑAMIENTO Y COBERTURA DE PRENSA A LA ACTIVIDAD DESARROLLADA POR EL S.E MINISTRO DE EDUCACION ENTREGA DE EQUIPOS INFORMATICOS Y VISITAS A INSTITUCIONES EDUCATIVAS</v>
      </c>
      <c r="J52" s="7">
        <v>1144664</v>
      </c>
      <c r="K52" s="8" t="s">
        <v>175</v>
      </c>
      <c r="L52" s="7">
        <v>1612750</v>
      </c>
      <c r="M52" s="9" t="s">
        <v>176</v>
      </c>
      <c r="N52" s="10">
        <v>84962</v>
      </c>
    </row>
    <row r="53" spans="1:14" ht="24" customHeight="1" x14ac:dyDescent="0.2">
      <c r="A53" s="6">
        <f t="shared" si="1"/>
        <v>48</v>
      </c>
      <c r="B53" s="7">
        <v>727</v>
      </c>
      <c r="C53" s="8" t="s">
        <v>93</v>
      </c>
      <c r="D53" s="9" t="s">
        <v>171</v>
      </c>
      <c r="E53" s="9" t="s">
        <v>39</v>
      </c>
      <c r="F53" s="8" t="s">
        <v>172</v>
      </c>
      <c r="G53" s="8" t="s">
        <v>87</v>
      </c>
      <c r="H53" s="9" t="s">
        <v>173</v>
      </c>
      <c r="I53" s="9" t="str">
        <f t="shared" si="0"/>
        <v>ACOMPAÑAMIENTO Y COBERTURA DE PRENSA A LA ACTIVIDAD DESARROLLADA POR EL S.E MINISTRO DE EDUCACION ENTREGA DE EQUIPOS INFORMATICOS Y VISITAS A INSTITUCIONES EDUCATIVAS</v>
      </c>
      <c r="J53" s="7">
        <v>1144664</v>
      </c>
      <c r="K53" s="8" t="s">
        <v>177</v>
      </c>
      <c r="L53" s="7">
        <v>1683546</v>
      </c>
      <c r="M53" s="9" t="s">
        <v>60</v>
      </c>
      <c r="N53" s="10">
        <v>84962</v>
      </c>
    </row>
    <row r="54" spans="1:14" ht="24" customHeight="1" x14ac:dyDescent="0.2">
      <c r="A54" s="6">
        <f t="shared" si="1"/>
        <v>49</v>
      </c>
      <c r="B54" s="7">
        <v>727</v>
      </c>
      <c r="C54" s="8" t="s">
        <v>165</v>
      </c>
      <c r="D54" s="9" t="s">
        <v>171</v>
      </c>
      <c r="E54" s="9" t="s">
        <v>39</v>
      </c>
      <c r="F54" s="8" t="s">
        <v>172</v>
      </c>
      <c r="G54" s="8" t="s">
        <v>87</v>
      </c>
      <c r="H54" s="9" t="s">
        <v>173</v>
      </c>
      <c r="I54" s="9" t="str">
        <f t="shared" si="0"/>
        <v>ACOMPAÑAMIENTO Y COBERTURA DE PRENSA A LA ACTIVIDAD DESARROLLADA POR EL S.E MINISTRO DE EDUCACION ENTREGA DE EQUIPOS INFORMATICOS Y VISITAS A INSTITUCIONES EDUCATIVAS</v>
      </c>
      <c r="J54" s="7">
        <v>1144664</v>
      </c>
      <c r="K54" s="8" t="s">
        <v>178</v>
      </c>
      <c r="L54" s="7">
        <v>3810002</v>
      </c>
      <c r="M54" s="9" t="s">
        <v>100</v>
      </c>
      <c r="N54" s="10">
        <v>84962</v>
      </c>
    </row>
    <row r="55" spans="1:14" ht="24" customHeight="1" x14ac:dyDescent="0.2">
      <c r="A55" s="6">
        <f t="shared" si="1"/>
        <v>50</v>
      </c>
      <c r="B55" s="7">
        <v>737</v>
      </c>
      <c r="C55" s="8" t="s">
        <v>179</v>
      </c>
      <c r="D55" s="9" t="s">
        <v>180</v>
      </c>
      <c r="E55" s="9" t="s">
        <v>39</v>
      </c>
      <c r="F55" s="8" t="s">
        <v>181</v>
      </c>
      <c r="G55" s="8" t="s">
        <v>182</v>
      </c>
      <c r="H55" s="9" t="s">
        <v>173</v>
      </c>
      <c r="I55" s="9" t="str">
        <f t="shared" si="0"/>
        <v>ACOMPAÑAMIENTO Y COBERTURA DE PRENSA A LA ACTIVIDAD DESARROLLADA POR EL S.E MINISTRO DE EDUCACION ENTREGA DE EQUIPOS INFORMATICOS Y VISITAS A INSTITUCIONES EDUCATIVAS</v>
      </c>
      <c r="J55" s="7">
        <v>352204</v>
      </c>
      <c r="K55" s="8" t="s">
        <v>110</v>
      </c>
      <c r="L55" s="7">
        <v>2223203</v>
      </c>
      <c r="M55" s="9" t="s">
        <v>60</v>
      </c>
      <c r="N55" s="10">
        <v>84961</v>
      </c>
    </row>
    <row r="56" spans="1:14" ht="24" customHeight="1" x14ac:dyDescent="0.2">
      <c r="A56" s="6">
        <f t="shared" si="1"/>
        <v>51</v>
      </c>
      <c r="B56" s="7">
        <v>737</v>
      </c>
      <c r="C56" s="8" t="s">
        <v>179</v>
      </c>
      <c r="D56" s="9" t="s">
        <v>180</v>
      </c>
      <c r="E56" s="9" t="s">
        <v>39</v>
      </c>
      <c r="F56" s="8" t="s">
        <v>181</v>
      </c>
      <c r="G56" s="8" t="s">
        <v>182</v>
      </c>
      <c r="H56" s="9" t="s">
        <v>173</v>
      </c>
      <c r="I56" s="9" t="str">
        <f t="shared" si="0"/>
        <v>ACOMPAÑAMIENTO Y COBERTURA DE PRENSA A LA ACTIVIDAD DESARROLLADA POR EL S.E MINISTRO DE EDUCACION ENTREGA DE EQUIPOS INFORMATICOS Y VISITAS A INSTITUCIONES EDUCATIVAS</v>
      </c>
      <c r="J56" s="7">
        <v>352204</v>
      </c>
      <c r="K56" s="8" t="s">
        <v>183</v>
      </c>
      <c r="L56" s="7">
        <v>3388907</v>
      </c>
      <c r="M56" s="9" t="s">
        <v>340</v>
      </c>
      <c r="N56" s="10">
        <v>84961</v>
      </c>
    </row>
    <row r="57" spans="1:14" ht="24" customHeight="1" x14ac:dyDescent="0.2">
      <c r="A57" s="6">
        <f t="shared" si="1"/>
        <v>52</v>
      </c>
      <c r="B57" s="7">
        <v>737</v>
      </c>
      <c r="C57" s="8" t="s">
        <v>179</v>
      </c>
      <c r="D57" s="9" t="s">
        <v>180</v>
      </c>
      <c r="E57" s="9" t="s">
        <v>39</v>
      </c>
      <c r="F57" s="8" t="s">
        <v>181</v>
      </c>
      <c r="G57" s="8" t="s">
        <v>182</v>
      </c>
      <c r="H57" s="9" t="s">
        <v>173</v>
      </c>
      <c r="I57" s="9" t="str">
        <f t="shared" si="0"/>
        <v>ACOMPAÑAMIENTO Y COBERTURA DE PRENSA A LA ACTIVIDAD DESARROLLADA POR EL S.E MINISTRO DE EDUCACION ENTREGA DE EQUIPOS INFORMATICOS Y VISITAS A INSTITUCIONES EDUCATIVAS</v>
      </c>
      <c r="J57" s="7">
        <v>352204</v>
      </c>
      <c r="K57" s="8" t="s">
        <v>185</v>
      </c>
      <c r="L57" s="7">
        <v>3521234</v>
      </c>
      <c r="M57" s="9" t="s">
        <v>100</v>
      </c>
      <c r="N57" s="10">
        <v>84961</v>
      </c>
    </row>
    <row r="58" spans="1:14" ht="24" customHeight="1" x14ac:dyDescent="0.2">
      <c r="A58" s="6">
        <f t="shared" si="1"/>
        <v>53</v>
      </c>
      <c r="B58" s="7">
        <v>733</v>
      </c>
      <c r="C58" s="8" t="s">
        <v>186</v>
      </c>
      <c r="D58" s="9" t="s">
        <v>187</v>
      </c>
      <c r="E58" s="9" t="s">
        <v>39</v>
      </c>
      <c r="F58" s="8" t="s">
        <v>188</v>
      </c>
      <c r="G58" s="8" t="s">
        <v>188</v>
      </c>
      <c r="H58" s="9" t="s">
        <v>189</v>
      </c>
      <c r="I58" s="9" t="str">
        <f t="shared" si="0"/>
        <v>TRASLADO DE FUNCIONARIOS DE LA DIRECCIÓN GENERAL DE AUDITORÍA INTERNA EN EL DPTO.  DE GUAIRA</v>
      </c>
      <c r="J58" s="7">
        <v>88051</v>
      </c>
      <c r="K58" s="8" t="s">
        <v>190</v>
      </c>
      <c r="L58" s="7">
        <v>681256</v>
      </c>
      <c r="M58" s="9" t="s">
        <v>60</v>
      </c>
      <c r="N58" s="10">
        <v>84959</v>
      </c>
    </row>
    <row r="59" spans="1:14" ht="24" customHeight="1" x14ac:dyDescent="0.2">
      <c r="A59" s="6">
        <f t="shared" si="1"/>
        <v>54</v>
      </c>
      <c r="B59" s="7">
        <v>736</v>
      </c>
      <c r="C59" s="8" t="s">
        <v>179</v>
      </c>
      <c r="D59" s="9" t="s">
        <v>191</v>
      </c>
      <c r="E59" s="9" t="s">
        <v>39</v>
      </c>
      <c r="F59" s="8" t="s">
        <v>192</v>
      </c>
      <c r="G59" s="8" t="s">
        <v>50</v>
      </c>
      <c r="H59" s="9" t="s">
        <v>193</v>
      </c>
      <c r="I59" s="9" t="str">
        <f t="shared" si="0"/>
        <v>EN EL MARCO DE LA APLICACION DE PROCESO DE EVALUACION DE INSTITUCIONES FORMADORAS DE DOCENTES CON FINES DE LICENCIAMIENTO</v>
      </c>
      <c r="J59" s="7">
        <v>616357</v>
      </c>
      <c r="K59" s="8" t="s">
        <v>194</v>
      </c>
      <c r="L59" s="7">
        <v>3226625</v>
      </c>
      <c r="M59" s="9" t="s">
        <v>124</v>
      </c>
      <c r="N59" s="10">
        <v>84957</v>
      </c>
    </row>
    <row r="60" spans="1:14" ht="24" customHeight="1" x14ac:dyDescent="0.2">
      <c r="A60" s="6">
        <f t="shared" si="1"/>
        <v>55</v>
      </c>
      <c r="B60" s="7">
        <v>736</v>
      </c>
      <c r="C60" s="8" t="s">
        <v>179</v>
      </c>
      <c r="D60" s="9" t="s">
        <v>191</v>
      </c>
      <c r="E60" s="9" t="s">
        <v>39</v>
      </c>
      <c r="F60" s="8" t="s">
        <v>192</v>
      </c>
      <c r="G60" s="8" t="s">
        <v>50</v>
      </c>
      <c r="H60" s="9" t="s">
        <v>193</v>
      </c>
      <c r="I60" s="9" t="str">
        <f t="shared" si="0"/>
        <v>EN EL MARCO DE LA APLICACION DE PROCESO DE EVALUACION DE INSTITUCIONES FORMADORAS DE DOCENTES CON FINES DE LICENCIAMIENTO</v>
      </c>
      <c r="J60" s="7">
        <v>616357</v>
      </c>
      <c r="K60" s="8" t="s">
        <v>196</v>
      </c>
      <c r="L60" s="7">
        <v>4740292</v>
      </c>
      <c r="M60" s="9" t="s">
        <v>89</v>
      </c>
      <c r="N60" s="10">
        <v>84957</v>
      </c>
    </row>
    <row r="61" spans="1:14" ht="24" customHeight="1" x14ac:dyDescent="0.2">
      <c r="A61" s="6">
        <f t="shared" si="1"/>
        <v>56</v>
      </c>
      <c r="B61" s="7">
        <v>736</v>
      </c>
      <c r="C61" s="8" t="s">
        <v>179</v>
      </c>
      <c r="D61" s="9" t="s">
        <v>97</v>
      </c>
      <c r="E61" s="9" t="s">
        <v>39</v>
      </c>
      <c r="F61" s="8" t="s">
        <v>50</v>
      </c>
      <c r="G61" s="8" t="s">
        <v>50</v>
      </c>
      <c r="H61" s="9" t="s">
        <v>193</v>
      </c>
      <c r="I61" s="9" t="str">
        <f t="shared" si="0"/>
        <v>EN EL MARCO DE LA APLICACION DE PROCESO DE EVALUACION DE INSTITUCIONES FORMADORAS DE DOCENTES CON FINES DE LICENCIAMIENTO</v>
      </c>
      <c r="J61" s="7">
        <v>176102</v>
      </c>
      <c r="K61" s="8" t="s">
        <v>84</v>
      </c>
      <c r="L61" s="7">
        <v>1232140</v>
      </c>
      <c r="M61" s="9" t="s">
        <v>85</v>
      </c>
      <c r="N61" s="10">
        <v>84957</v>
      </c>
    </row>
    <row r="62" spans="1:14" ht="24" customHeight="1" x14ac:dyDescent="0.2">
      <c r="A62" s="6">
        <f t="shared" si="1"/>
        <v>57</v>
      </c>
      <c r="B62" s="7">
        <v>736</v>
      </c>
      <c r="C62" s="8" t="s">
        <v>179</v>
      </c>
      <c r="D62" s="9" t="s">
        <v>197</v>
      </c>
      <c r="E62" s="9" t="s">
        <v>39</v>
      </c>
      <c r="F62" s="8" t="s">
        <v>192</v>
      </c>
      <c r="G62" s="8" t="s">
        <v>192</v>
      </c>
      <c r="H62" s="9" t="s">
        <v>193</v>
      </c>
      <c r="I62" s="9" t="str">
        <f t="shared" si="0"/>
        <v>EN EL MARCO DE LA APLICACION DE PROCESO DE EVALUACION DE INSTITUCIONES FORMADORAS DE DOCENTES CON FINES DE LICENCIAMIENTO</v>
      </c>
      <c r="J62" s="7">
        <v>352204</v>
      </c>
      <c r="K62" s="8" t="s">
        <v>84</v>
      </c>
      <c r="L62" s="7">
        <v>1232140</v>
      </c>
      <c r="M62" s="9" t="s">
        <v>85</v>
      </c>
      <c r="N62" s="10">
        <v>84957</v>
      </c>
    </row>
    <row r="63" spans="1:14" ht="24" customHeight="1" x14ac:dyDescent="0.2">
      <c r="A63" s="6">
        <f t="shared" si="1"/>
        <v>58</v>
      </c>
      <c r="B63" s="7">
        <v>736</v>
      </c>
      <c r="C63" s="8" t="s">
        <v>179</v>
      </c>
      <c r="D63" s="9" t="s">
        <v>197</v>
      </c>
      <c r="E63" s="9" t="s">
        <v>39</v>
      </c>
      <c r="F63" s="8" t="s">
        <v>192</v>
      </c>
      <c r="G63" s="8" t="s">
        <v>192</v>
      </c>
      <c r="H63" s="9" t="s">
        <v>193</v>
      </c>
      <c r="I63" s="9" t="str">
        <f t="shared" si="0"/>
        <v>EN EL MARCO DE LA APLICACION DE PROCESO DE EVALUACION DE INSTITUCIONES FORMADORAS DE DOCENTES CON FINES DE LICENCIAMIENTO</v>
      </c>
      <c r="J63" s="7">
        <v>352204</v>
      </c>
      <c r="K63" s="8" t="s">
        <v>198</v>
      </c>
      <c r="L63" s="7">
        <v>2373332</v>
      </c>
      <c r="M63" s="9" t="s">
        <v>124</v>
      </c>
      <c r="N63" s="10">
        <v>84957</v>
      </c>
    </row>
    <row r="64" spans="1:14" ht="24" customHeight="1" x14ac:dyDescent="0.2">
      <c r="A64" s="6">
        <f t="shared" si="1"/>
        <v>59</v>
      </c>
      <c r="B64" s="7">
        <v>736</v>
      </c>
      <c r="C64" s="8" t="s">
        <v>165</v>
      </c>
      <c r="D64" s="9" t="s">
        <v>97</v>
      </c>
      <c r="E64" s="9" t="s">
        <v>39</v>
      </c>
      <c r="F64" s="8" t="s">
        <v>50</v>
      </c>
      <c r="G64" s="8" t="s">
        <v>50</v>
      </c>
      <c r="H64" s="9" t="s">
        <v>193</v>
      </c>
      <c r="I64" s="9" t="str">
        <f t="shared" si="0"/>
        <v>EN EL MARCO DE LA APLICACION DE PROCESO DE EVALUACION DE INSTITUCIONES FORMADORAS DE DOCENTES CON FINES DE LICENCIAMIENTO</v>
      </c>
      <c r="J64" s="7">
        <v>176102</v>
      </c>
      <c r="K64" s="8" t="s">
        <v>198</v>
      </c>
      <c r="L64" s="7">
        <v>2373332</v>
      </c>
      <c r="M64" s="9" t="s">
        <v>124</v>
      </c>
      <c r="N64" s="10">
        <v>84957</v>
      </c>
    </row>
    <row r="65" spans="1:14" ht="24" customHeight="1" x14ac:dyDescent="0.2">
      <c r="A65" s="6">
        <f t="shared" si="1"/>
        <v>60</v>
      </c>
      <c r="B65" s="7">
        <v>736</v>
      </c>
      <c r="C65" s="8" t="s">
        <v>179</v>
      </c>
      <c r="D65" s="9" t="s">
        <v>197</v>
      </c>
      <c r="E65" s="9" t="s">
        <v>39</v>
      </c>
      <c r="F65" s="8" t="s">
        <v>192</v>
      </c>
      <c r="G65" s="8" t="s">
        <v>192</v>
      </c>
      <c r="H65" s="9" t="s">
        <v>193</v>
      </c>
      <c r="I65" s="9" t="str">
        <f t="shared" si="0"/>
        <v>EN EL MARCO DE LA APLICACION DE PROCESO DE EVALUACION DE INSTITUCIONES FORMADORAS DE DOCENTES CON FINES DE LICENCIAMIENTO</v>
      </c>
      <c r="J65" s="7">
        <v>352204</v>
      </c>
      <c r="K65" s="8" t="s">
        <v>88</v>
      </c>
      <c r="L65" s="7">
        <v>2862711</v>
      </c>
      <c r="M65" s="9" t="s">
        <v>89</v>
      </c>
      <c r="N65" s="10">
        <v>84957</v>
      </c>
    </row>
    <row r="66" spans="1:14" ht="24" customHeight="1" x14ac:dyDescent="0.2">
      <c r="A66" s="6">
        <f t="shared" si="1"/>
        <v>61</v>
      </c>
      <c r="B66" s="7">
        <v>736</v>
      </c>
      <c r="C66" s="8" t="s">
        <v>179</v>
      </c>
      <c r="D66" s="9" t="s">
        <v>97</v>
      </c>
      <c r="E66" s="9" t="s">
        <v>39</v>
      </c>
      <c r="F66" s="8" t="s">
        <v>50</v>
      </c>
      <c r="G66" s="8" t="s">
        <v>50</v>
      </c>
      <c r="H66" s="9" t="s">
        <v>193</v>
      </c>
      <c r="I66" s="9" t="str">
        <f t="shared" si="0"/>
        <v>EN EL MARCO DE LA APLICACION DE PROCESO DE EVALUACION DE INSTITUCIONES FORMADORAS DE DOCENTES CON FINES DE LICENCIAMIENTO</v>
      </c>
      <c r="J66" s="7">
        <v>176102</v>
      </c>
      <c r="K66" s="8" t="s">
        <v>88</v>
      </c>
      <c r="L66" s="7">
        <v>2862711</v>
      </c>
      <c r="M66" s="9" t="s">
        <v>89</v>
      </c>
      <c r="N66" s="10">
        <v>84957</v>
      </c>
    </row>
    <row r="67" spans="1:14" ht="24" customHeight="1" x14ac:dyDescent="0.2">
      <c r="A67" s="6">
        <f t="shared" si="1"/>
        <v>62</v>
      </c>
      <c r="B67" s="7">
        <v>736</v>
      </c>
      <c r="C67" s="8" t="s">
        <v>179</v>
      </c>
      <c r="D67" s="9" t="s">
        <v>197</v>
      </c>
      <c r="E67" s="9" t="s">
        <v>39</v>
      </c>
      <c r="F67" s="8" t="s">
        <v>192</v>
      </c>
      <c r="G67" s="8" t="s">
        <v>192</v>
      </c>
      <c r="H67" s="9" t="s">
        <v>193</v>
      </c>
      <c r="I67" s="9" t="str">
        <f t="shared" si="0"/>
        <v>EN EL MARCO DE LA APLICACION DE PROCESO DE EVALUACION DE INSTITUCIONES FORMADORAS DE DOCENTES CON FINES DE LICENCIAMIENTO</v>
      </c>
      <c r="J67" s="7">
        <v>352204</v>
      </c>
      <c r="K67" s="8" t="s">
        <v>199</v>
      </c>
      <c r="L67" s="7">
        <v>2877752</v>
      </c>
      <c r="M67" s="9" t="s">
        <v>200</v>
      </c>
      <c r="N67" s="10">
        <v>84957</v>
      </c>
    </row>
    <row r="68" spans="1:14" ht="24" customHeight="1" x14ac:dyDescent="0.2">
      <c r="A68" s="6">
        <f t="shared" si="1"/>
        <v>63</v>
      </c>
      <c r="B68" s="7">
        <v>736</v>
      </c>
      <c r="C68" s="8" t="s">
        <v>179</v>
      </c>
      <c r="D68" s="9" t="s">
        <v>97</v>
      </c>
      <c r="E68" s="9" t="s">
        <v>39</v>
      </c>
      <c r="F68" s="8" t="s">
        <v>50</v>
      </c>
      <c r="G68" s="8" t="s">
        <v>50</v>
      </c>
      <c r="H68" s="9" t="s">
        <v>193</v>
      </c>
      <c r="I68" s="9" t="str">
        <f t="shared" si="0"/>
        <v>EN EL MARCO DE LA APLICACION DE PROCESO DE EVALUACION DE INSTITUCIONES FORMADORAS DE DOCENTES CON FINES DE LICENCIAMIENTO</v>
      </c>
      <c r="J68" s="7">
        <v>176102</v>
      </c>
      <c r="K68" s="8" t="s">
        <v>199</v>
      </c>
      <c r="L68" s="7">
        <v>2877752</v>
      </c>
      <c r="M68" s="9" t="s">
        <v>200</v>
      </c>
      <c r="N68" s="10">
        <v>84957</v>
      </c>
    </row>
    <row r="69" spans="1:14" ht="24" customHeight="1" x14ac:dyDescent="0.2">
      <c r="A69" s="6">
        <f t="shared" si="1"/>
        <v>64</v>
      </c>
      <c r="B69" s="7">
        <v>746</v>
      </c>
      <c r="C69" s="8" t="s">
        <v>201</v>
      </c>
      <c r="D69" s="9" t="s">
        <v>160</v>
      </c>
      <c r="E69" s="9" t="s">
        <v>39</v>
      </c>
      <c r="F69" s="8" t="s">
        <v>50</v>
      </c>
      <c r="G69" s="8" t="s">
        <v>50</v>
      </c>
      <c r="H69" s="9" t="s">
        <v>202</v>
      </c>
      <c r="I69" s="9" t="str">
        <f t="shared" si="0"/>
        <v>FISCALIZACIÓN Y RELEVAMIENTO EN INSTITUCIONES EDUCATIVAS</v>
      </c>
      <c r="J69" s="7">
        <v>88051</v>
      </c>
      <c r="K69" s="8" t="s">
        <v>203</v>
      </c>
      <c r="L69" s="7">
        <v>647647</v>
      </c>
      <c r="M69" s="9" t="s">
        <v>204</v>
      </c>
      <c r="N69" s="10">
        <v>84955</v>
      </c>
    </row>
    <row r="70" spans="1:14" ht="24" customHeight="1" x14ac:dyDescent="0.2">
      <c r="A70" s="6">
        <f t="shared" si="1"/>
        <v>65</v>
      </c>
      <c r="B70" s="7">
        <v>746</v>
      </c>
      <c r="C70" s="8" t="s">
        <v>201</v>
      </c>
      <c r="D70" s="9" t="s">
        <v>160</v>
      </c>
      <c r="E70" s="9" t="s">
        <v>39</v>
      </c>
      <c r="F70" s="8" t="s">
        <v>50</v>
      </c>
      <c r="G70" s="8" t="s">
        <v>50</v>
      </c>
      <c r="H70" s="9" t="s">
        <v>202</v>
      </c>
      <c r="I70" s="9" t="str">
        <f t="shared" si="0"/>
        <v>FISCALIZACIÓN Y RELEVAMIENTO EN INSTITUCIONES EDUCATIVAS</v>
      </c>
      <c r="J70" s="7">
        <v>88051</v>
      </c>
      <c r="K70" s="8" t="s">
        <v>150</v>
      </c>
      <c r="L70" s="7">
        <v>1232882</v>
      </c>
      <c r="M70" s="9" t="s">
        <v>60</v>
      </c>
      <c r="N70" s="10">
        <v>84955</v>
      </c>
    </row>
    <row r="71" spans="1:14" ht="24" customHeight="1" x14ac:dyDescent="0.2">
      <c r="A71" s="6">
        <f t="shared" si="1"/>
        <v>66</v>
      </c>
      <c r="B71" s="7">
        <v>728</v>
      </c>
      <c r="C71" s="8" t="s">
        <v>93</v>
      </c>
      <c r="D71" s="9" t="s">
        <v>206</v>
      </c>
      <c r="E71" s="9" t="s">
        <v>39</v>
      </c>
      <c r="F71" s="8" t="s">
        <v>172</v>
      </c>
      <c r="G71" s="8" t="s">
        <v>67</v>
      </c>
      <c r="H71" s="9" t="s">
        <v>207</v>
      </c>
      <c r="I71" s="9" t="str">
        <f t="shared" ref="I71:I134" si="2">+UPPER(H71)</f>
        <v>COBERTURA DE SEGURIDAD AL S.E MINISTRO DE EDUCACION Y CIENCIAS EN EL MARCO DE LAS ACTIVIDADES PREVISTAS ENTREGA DE NOTEBOOK Y VISITAS A INSTITUCIONES EDUCATIVAS</v>
      </c>
      <c r="J71" s="7">
        <v>660383</v>
      </c>
      <c r="K71" s="8" t="s">
        <v>114</v>
      </c>
      <c r="L71" s="7">
        <v>4056858</v>
      </c>
      <c r="M71" s="9" t="s">
        <v>115</v>
      </c>
      <c r="N71" s="10">
        <v>84953</v>
      </c>
    </row>
    <row r="72" spans="1:14" ht="24" customHeight="1" x14ac:dyDescent="0.2">
      <c r="A72" s="6">
        <f t="shared" ref="A72:A135" si="3">+A71+1</f>
        <v>67</v>
      </c>
      <c r="B72" s="7">
        <v>728</v>
      </c>
      <c r="C72" s="8" t="s">
        <v>93</v>
      </c>
      <c r="D72" s="9" t="s">
        <v>206</v>
      </c>
      <c r="E72" s="9" t="s">
        <v>39</v>
      </c>
      <c r="F72" s="8" t="s">
        <v>172</v>
      </c>
      <c r="G72" s="8" t="s">
        <v>67</v>
      </c>
      <c r="H72" s="9" t="s">
        <v>207</v>
      </c>
      <c r="I72" s="9" t="str">
        <f t="shared" si="2"/>
        <v>COBERTURA DE SEGURIDAD AL S.E MINISTRO DE EDUCACION Y CIENCIAS EN EL MARCO DE LAS ACTIVIDADES PREVISTAS ENTREGA DE NOTEBOOK Y VISITAS A INSTITUCIONES EDUCATIVAS</v>
      </c>
      <c r="J72" s="7">
        <v>660383</v>
      </c>
      <c r="K72" s="8" t="s">
        <v>116</v>
      </c>
      <c r="L72" s="7">
        <v>5009001</v>
      </c>
      <c r="M72" s="9" t="s">
        <v>117</v>
      </c>
      <c r="N72" s="10">
        <v>84953</v>
      </c>
    </row>
    <row r="73" spans="1:14" ht="24" customHeight="1" x14ac:dyDescent="0.2">
      <c r="A73" s="6">
        <f t="shared" si="3"/>
        <v>68</v>
      </c>
      <c r="B73" s="7">
        <v>726</v>
      </c>
      <c r="C73" s="8" t="s">
        <v>93</v>
      </c>
      <c r="D73" s="9" t="s">
        <v>206</v>
      </c>
      <c r="E73" s="9" t="s">
        <v>39</v>
      </c>
      <c r="F73" s="8" t="s">
        <v>172</v>
      </c>
      <c r="G73" s="8" t="s">
        <v>87</v>
      </c>
      <c r="H73" s="9" t="s">
        <v>209</v>
      </c>
      <c r="I73" s="9" t="str">
        <f t="shared" si="2"/>
        <v>COORDINACION DE LAS ACTIVIDADES DEL S.E MINISTRO DE EDUCACION Y CIENCIAS "ENTREGA DE NOTEBOOK Y VISITA A INSTITUCIONES EDUCATIVAS"</v>
      </c>
      <c r="J73" s="7">
        <v>1144664</v>
      </c>
      <c r="K73" s="8" t="s">
        <v>210</v>
      </c>
      <c r="L73" s="7">
        <v>539460</v>
      </c>
      <c r="M73" s="9" t="s">
        <v>60</v>
      </c>
      <c r="N73" s="10">
        <v>84934</v>
      </c>
    </row>
    <row r="74" spans="1:14" ht="24" customHeight="1" x14ac:dyDescent="0.2">
      <c r="A74" s="6">
        <f t="shared" si="3"/>
        <v>69</v>
      </c>
      <c r="B74" s="7">
        <v>726</v>
      </c>
      <c r="C74" s="8" t="s">
        <v>93</v>
      </c>
      <c r="D74" s="9" t="s">
        <v>206</v>
      </c>
      <c r="E74" s="9" t="s">
        <v>39</v>
      </c>
      <c r="F74" s="8" t="s">
        <v>172</v>
      </c>
      <c r="G74" s="8" t="s">
        <v>87</v>
      </c>
      <c r="H74" s="9" t="s">
        <v>209</v>
      </c>
      <c r="I74" s="9" t="str">
        <f t="shared" si="2"/>
        <v>COORDINACION DE LAS ACTIVIDADES DEL S.E MINISTRO DE EDUCACION Y CIENCIAS "ENTREGA DE NOTEBOOK Y VISITA A INSTITUCIONES EDUCATIVAS"</v>
      </c>
      <c r="J74" s="7">
        <v>1144664</v>
      </c>
      <c r="K74" s="8" t="s">
        <v>212</v>
      </c>
      <c r="L74" s="7">
        <v>3636376</v>
      </c>
      <c r="M74" s="9" t="s">
        <v>100</v>
      </c>
      <c r="N74" s="10">
        <v>84934</v>
      </c>
    </row>
    <row r="75" spans="1:14" ht="24" customHeight="1" x14ac:dyDescent="0.2">
      <c r="A75" s="6">
        <f t="shared" si="3"/>
        <v>70</v>
      </c>
      <c r="B75" s="7">
        <v>726</v>
      </c>
      <c r="C75" s="8" t="s">
        <v>93</v>
      </c>
      <c r="D75" s="9" t="s">
        <v>206</v>
      </c>
      <c r="E75" s="9" t="s">
        <v>39</v>
      </c>
      <c r="F75" s="8" t="s">
        <v>172</v>
      </c>
      <c r="G75" s="8" t="s">
        <v>87</v>
      </c>
      <c r="H75" s="9" t="s">
        <v>209</v>
      </c>
      <c r="I75" s="9" t="str">
        <f t="shared" si="2"/>
        <v>COORDINACION DE LAS ACTIVIDADES DEL S.E MINISTRO DE EDUCACION Y CIENCIAS "ENTREGA DE NOTEBOOK Y VISITA A INSTITUCIONES EDUCATIVAS"</v>
      </c>
      <c r="J75" s="7">
        <v>1144664</v>
      </c>
      <c r="K75" s="8" t="s">
        <v>213</v>
      </c>
      <c r="L75" s="7">
        <v>4618159</v>
      </c>
      <c r="M75" s="9" t="s">
        <v>214</v>
      </c>
      <c r="N75" s="10">
        <v>84934</v>
      </c>
    </row>
    <row r="76" spans="1:14" ht="24" customHeight="1" x14ac:dyDescent="0.2">
      <c r="A76" s="6">
        <f t="shared" si="3"/>
        <v>71</v>
      </c>
      <c r="B76" s="7">
        <v>732</v>
      </c>
      <c r="C76" s="8" t="s">
        <v>186</v>
      </c>
      <c r="D76" s="9" t="s">
        <v>66</v>
      </c>
      <c r="E76" s="9" t="s">
        <v>39</v>
      </c>
      <c r="F76" s="8" t="s">
        <v>188</v>
      </c>
      <c r="G76" s="8" t="s">
        <v>188</v>
      </c>
      <c r="H76" s="9" t="s">
        <v>215</v>
      </c>
      <c r="I76" s="9" t="str">
        <f t="shared" si="2"/>
        <v>REALIZAR FISCALIZACIÓN Y MEDICIÓN DE INSTITUCIONES EN EL DEPARTAMENTO DE GUAIRÁ.</v>
      </c>
      <c r="J76" s="7">
        <v>352204</v>
      </c>
      <c r="K76" s="8" t="s">
        <v>203</v>
      </c>
      <c r="L76" s="7">
        <v>647647</v>
      </c>
      <c r="M76" s="9" t="s">
        <v>204</v>
      </c>
      <c r="N76" s="10">
        <v>84930</v>
      </c>
    </row>
    <row r="77" spans="1:14" ht="24" customHeight="1" x14ac:dyDescent="0.2">
      <c r="A77" s="6">
        <f t="shared" si="3"/>
        <v>72</v>
      </c>
      <c r="B77" s="7">
        <v>732</v>
      </c>
      <c r="C77" s="8" t="s">
        <v>186</v>
      </c>
      <c r="D77" s="9" t="s">
        <v>216</v>
      </c>
      <c r="E77" s="9" t="s">
        <v>39</v>
      </c>
      <c r="F77" s="8" t="s">
        <v>68</v>
      </c>
      <c r="G77" s="8" t="s">
        <v>68</v>
      </c>
      <c r="H77" s="9" t="s">
        <v>215</v>
      </c>
      <c r="I77" s="9" t="str">
        <f t="shared" si="2"/>
        <v>REALIZAR FISCALIZACIÓN Y MEDICIÓN DE INSTITUCIONES EN EL DEPARTAMENTO DE GUAIRÁ.</v>
      </c>
      <c r="J77" s="7">
        <v>88051</v>
      </c>
      <c r="K77" s="8" t="s">
        <v>203</v>
      </c>
      <c r="L77" s="7">
        <v>647647</v>
      </c>
      <c r="M77" s="9" t="s">
        <v>204</v>
      </c>
      <c r="N77" s="10">
        <v>84930</v>
      </c>
    </row>
    <row r="78" spans="1:14" ht="24" customHeight="1" x14ac:dyDescent="0.2">
      <c r="A78" s="6">
        <f t="shared" si="3"/>
        <v>73</v>
      </c>
      <c r="B78" s="7">
        <v>732</v>
      </c>
      <c r="C78" s="8" t="s">
        <v>186</v>
      </c>
      <c r="D78" s="9" t="s">
        <v>66</v>
      </c>
      <c r="E78" s="9" t="s">
        <v>39</v>
      </c>
      <c r="F78" s="8" t="s">
        <v>188</v>
      </c>
      <c r="G78" s="8" t="s">
        <v>188</v>
      </c>
      <c r="H78" s="9" t="s">
        <v>215</v>
      </c>
      <c r="I78" s="9" t="str">
        <f t="shared" si="2"/>
        <v>REALIZAR FISCALIZACIÓN Y MEDICIÓN DE INSTITUCIONES EN EL DEPARTAMENTO DE GUAIRÁ.</v>
      </c>
      <c r="J78" s="7">
        <v>352204</v>
      </c>
      <c r="K78" s="8" t="s">
        <v>217</v>
      </c>
      <c r="L78" s="7">
        <v>1727221</v>
      </c>
      <c r="M78" s="9" t="s">
        <v>60</v>
      </c>
      <c r="N78" s="10">
        <v>84930</v>
      </c>
    </row>
    <row r="79" spans="1:14" ht="24" customHeight="1" x14ac:dyDescent="0.2">
      <c r="A79" s="6">
        <f t="shared" si="3"/>
        <v>74</v>
      </c>
      <c r="B79" s="7">
        <v>732</v>
      </c>
      <c r="C79" s="8" t="s">
        <v>186</v>
      </c>
      <c r="D79" s="9" t="s">
        <v>216</v>
      </c>
      <c r="E79" s="9" t="s">
        <v>39</v>
      </c>
      <c r="F79" s="8" t="s">
        <v>68</v>
      </c>
      <c r="G79" s="8" t="s">
        <v>68</v>
      </c>
      <c r="H79" s="9" t="s">
        <v>215</v>
      </c>
      <c r="I79" s="9" t="str">
        <f t="shared" si="2"/>
        <v>REALIZAR FISCALIZACIÓN Y MEDICIÓN DE INSTITUCIONES EN EL DEPARTAMENTO DE GUAIRÁ.</v>
      </c>
      <c r="J79" s="7">
        <v>88051</v>
      </c>
      <c r="K79" s="8" t="s">
        <v>217</v>
      </c>
      <c r="L79" s="7">
        <v>1727221</v>
      </c>
      <c r="M79" s="9" t="s">
        <v>60</v>
      </c>
      <c r="N79" s="10">
        <v>84930</v>
      </c>
    </row>
    <row r="80" spans="1:14" ht="36" customHeight="1" x14ac:dyDescent="0.2">
      <c r="A80" s="6">
        <f t="shared" si="3"/>
        <v>75</v>
      </c>
      <c r="B80" s="7">
        <v>729</v>
      </c>
      <c r="C80" s="8" t="s">
        <v>93</v>
      </c>
      <c r="D80" s="9" t="s">
        <v>171</v>
      </c>
      <c r="E80" s="9" t="s">
        <v>39</v>
      </c>
      <c r="F80" s="8" t="s">
        <v>67</v>
      </c>
      <c r="G80" s="8" t="s">
        <v>186</v>
      </c>
      <c r="H80" s="9" t="s">
        <v>218</v>
      </c>
      <c r="I80" s="9" t="str">
        <f t="shared" si="2"/>
        <v>ASISTENCIA TECNICA Y VISITA A INSTITUCIONES DE LA MODALIDAD DE EDUCACION INCLUSIVA-CAPACITACION EN LA UNIVERSIDAD NACIONAL DE ITAPUA-INAGURACION DEL CENTRO DE APOYO A LA INCLUSION ANGEL DE LA ESPERANZA Y SANTA TERESA DE CALCUTA</v>
      </c>
      <c r="J80" s="7">
        <v>1144664</v>
      </c>
      <c r="K80" s="8" t="s">
        <v>341</v>
      </c>
      <c r="L80" s="7">
        <v>1115100</v>
      </c>
      <c r="M80" s="9" t="s">
        <v>60</v>
      </c>
      <c r="N80" s="10">
        <v>84927</v>
      </c>
    </row>
    <row r="81" spans="1:14" ht="36" customHeight="1" x14ac:dyDescent="0.2">
      <c r="A81" s="6">
        <f t="shared" si="3"/>
        <v>76</v>
      </c>
      <c r="B81" s="7">
        <v>729</v>
      </c>
      <c r="C81" s="8" t="s">
        <v>93</v>
      </c>
      <c r="D81" s="9" t="s">
        <v>171</v>
      </c>
      <c r="E81" s="9" t="s">
        <v>39</v>
      </c>
      <c r="F81" s="8" t="s">
        <v>67</v>
      </c>
      <c r="G81" s="8" t="s">
        <v>186</v>
      </c>
      <c r="H81" s="9" t="s">
        <v>218</v>
      </c>
      <c r="I81" s="9" t="str">
        <f t="shared" si="2"/>
        <v>ASISTENCIA TECNICA Y VISITA A INSTITUCIONES DE LA MODALIDAD DE EDUCACION INCLUSIVA-CAPACITACION EN LA UNIVERSIDAD NACIONAL DE ITAPUA-INAGURACION DEL CENTRO DE APOYO A LA INCLUSION ANGEL DE LA ESPERANZA Y SANTA TERESA DE CALCUTA</v>
      </c>
      <c r="J81" s="7">
        <v>1144664</v>
      </c>
      <c r="K81" s="8" t="s">
        <v>221</v>
      </c>
      <c r="L81" s="7">
        <v>2217860</v>
      </c>
      <c r="M81" s="9" t="s">
        <v>100</v>
      </c>
      <c r="N81" s="10">
        <v>84927</v>
      </c>
    </row>
    <row r="82" spans="1:14" ht="36" customHeight="1" x14ac:dyDescent="0.2">
      <c r="A82" s="6">
        <f t="shared" si="3"/>
        <v>77</v>
      </c>
      <c r="B82" s="7">
        <v>729</v>
      </c>
      <c r="C82" s="8" t="s">
        <v>93</v>
      </c>
      <c r="D82" s="9" t="s">
        <v>171</v>
      </c>
      <c r="E82" s="9" t="s">
        <v>39</v>
      </c>
      <c r="F82" s="8" t="s">
        <v>67</v>
      </c>
      <c r="G82" s="8" t="s">
        <v>186</v>
      </c>
      <c r="H82" s="9" t="s">
        <v>218</v>
      </c>
      <c r="I82" s="9" t="str">
        <f t="shared" si="2"/>
        <v>ASISTENCIA TECNICA Y VISITA A INSTITUCIONES DE LA MODALIDAD DE EDUCACION INCLUSIVA-CAPACITACION EN LA UNIVERSIDAD NACIONAL DE ITAPUA-INAGURACION DEL CENTRO DE APOYO A LA INCLUSION ANGEL DE LA ESPERANZA Y SANTA TERESA DE CALCUTA</v>
      </c>
      <c r="J82" s="7">
        <v>1144664</v>
      </c>
      <c r="K82" s="8" t="s">
        <v>222</v>
      </c>
      <c r="L82" s="7">
        <v>2322591</v>
      </c>
      <c r="M82" s="9" t="s">
        <v>126</v>
      </c>
      <c r="N82" s="10">
        <v>84927</v>
      </c>
    </row>
    <row r="83" spans="1:14" ht="36" customHeight="1" x14ac:dyDescent="0.2">
      <c r="A83" s="6">
        <f t="shared" si="3"/>
        <v>78</v>
      </c>
      <c r="B83" s="7">
        <v>729</v>
      </c>
      <c r="C83" s="8" t="s">
        <v>93</v>
      </c>
      <c r="D83" s="9" t="s">
        <v>171</v>
      </c>
      <c r="E83" s="9" t="s">
        <v>39</v>
      </c>
      <c r="F83" s="8" t="s">
        <v>67</v>
      </c>
      <c r="G83" s="8" t="s">
        <v>186</v>
      </c>
      <c r="H83" s="9" t="s">
        <v>218</v>
      </c>
      <c r="I83" s="9" t="str">
        <f t="shared" si="2"/>
        <v>ASISTENCIA TECNICA Y VISITA A INSTITUCIONES DE LA MODALIDAD DE EDUCACION INCLUSIVA-CAPACITACION EN LA UNIVERSIDAD NACIONAL DE ITAPUA-INAGURACION DEL CENTRO DE APOYO A LA INCLUSION ANGEL DE LA ESPERANZA Y SANTA TERESA DE CALCUTA</v>
      </c>
      <c r="J83" s="7">
        <v>1144664</v>
      </c>
      <c r="K83" s="8" t="s">
        <v>223</v>
      </c>
      <c r="L83" s="7">
        <v>3470821</v>
      </c>
      <c r="M83" s="9" t="s">
        <v>100</v>
      </c>
      <c r="N83" s="10">
        <v>84927</v>
      </c>
    </row>
    <row r="84" spans="1:14" ht="24" customHeight="1" x14ac:dyDescent="0.2">
      <c r="A84" s="6">
        <f t="shared" si="3"/>
        <v>79</v>
      </c>
      <c r="B84" s="7">
        <v>731</v>
      </c>
      <c r="C84" s="8" t="s">
        <v>186</v>
      </c>
      <c r="D84" s="9" t="s">
        <v>160</v>
      </c>
      <c r="E84" s="9" t="s">
        <v>39</v>
      </c>
      <c r="F84" s="8" t="s">
        <v>179</v>
      </c>
      <c r="G84" s="8" t="s">
        <v>224</v>
      </c>
      <c r="H84" s="9" t="s">
        <v>225</v>
      </c>
      <c r="I84" s="9" t="str">
        <f t="shared" si="2"/>
        <v>REALIZAR FISCALIZACIÓN EN INSTITUCIONES EDUCATIVAS DE CONCEPCIÓN Y SAN PEDRO</v>
      </c>
      <c r="J84" s="7">
        <v>440255</v>
      </c>
      <c r="K84" s="8" t="s">
        <v>203</v>
      </c>
      <c r="L84" s="7">
        <v>647647</v>
      </c>
      <c r="M84" s="9" t="s">
        <v>204</v>
      </c>
      <c r="N84" s="10">
        <v>84922</v>
      </c>
    </row>
    <row r="85" spans="1:14" ht="24" customHeight="1" x14ac:dyDescent="0.2">
      <c r="A85" s="6">
        <f t="shared" si="3"/>
        <v>80</v>
      </c>
      <c r="B85" s="7">
        <v>731</v>
      </c>
      <c r="C85" s="8" t="s">
        <v>186</v>
      </c>
      <c r="D85" s="9" t="s">
        <v>160</v>
      </c>
      <c r="E85" s="9" t="s">
        <v>39</v>
      </c>
      <c r="F85" s="8" t="s">
        <v>179</v>
      </c>
      <c r="G85" s="8" t="s">
        <v>224</v>
      </c>
      <c r="H85" s="9" t="s">
        <v>225</v>
      </c>
      <c r="I85" s="9" t="str">
        <f t="shared" si="2"/>
        <v>REALIZAR FISCALIZACIÓN EN INSTITUCIONES EDUCATIVAS DE CONCEPCIÓN Y SAN PEDRO</v>
      </c>
      <c r="J85" s="7">
        <v>440255</v>
      </c>
      <c r="K85" s="8" t="s">
        <v>150</v>
      </c>
      <c r="L85" s="7">
        <v>1232882</v>
      </c>
      <c r="M85" s="9" t="s">
        <v>60</v>
      </c>
      <c r="N85" s="10">
        <v>84922</v>
      </c>
    </row>
    <row r="86" spans="1:14" ht="21.75" customHeight="1" x14ac:dyDescent="0.2">
      <c r="A86" s="6">
        <f t="shared" si="3"/>
        <v>81</v>
      </c>
      <c r="B86" s="7">
        <v>741</v>
      </c>
      <c r="C86" s="8" t="s">
        <v>201</v>
      </c>
      <c r="D86" s="9" t="s">
        <v>228</v>
      </c>
      <c r="E86" s="9" t="s">
        <v>39</v>
      </c>
      <c r="F86" s="8" t="s">
        <v>192</v>
      </c>
      <c r="G86" s="8" t="s">
        <v>192</v>
      </c>
      <c r="H86" s="9" t="s">
        <v>229</v>
      </c>
      <c r="I86" s="9" t="str">
        <f t="shared" si="2"/>
        <v>FISCALIZACIÓN Y RELEVAMIENTO EN INSTITUCIONES</v>
      </c>
      <c r="J86" s="7">
        <v>88051</v>
      </c>
      <c r="K86" s="8" t="s">
        <v>203</v>
      </c>
      <c r="L86" s="7">
        <v>647647</v>
      </c>
      <c r="M86" s="9" t="s">
        <v>204</v>
      </c>
      <c r="N86" s="10">
        <v>84921</v>
      </c>
    </row>
    <row r="87" spans="1:14" ht="21.75" customHeight="1" x14ac:dyDescent="0.2">
      <c r="A87" s="6">
        <f t="shared" si="3"/>
        <v>82</v>
      </c>
      <c r="B87" s="7">
        <v>741</v>
      </c>
      <c r="C87" s="8" t="s">
        <v>201</v>
      </c>
      <c r="D87" s="9" t="s">
        <v>228</v>
      </c>
      <c r="E87" s="9" t="s">
        <v>39</v>
      </c>
      <c r="F87" s="8" t="s">
        <v>192</v>
      </c>
      <c r="G87" s="8" t="s">
        <v>192</v>
      </c>
      <c r="H87" s="9" t="s">
        <v>229</v>
      </c>
      <c r="I87" s="9" t="str">
        <f t="shared" si="2"/>
        <v>FISCALIZACIÓN Y RELEVAMIENTO EN INSTITUCIONES</v>
      </c>
      <c r="J87" s="7">
        <v>88051</v>
      </c>
      <c r="K87" s="8" t="s">
        <v>150</v>
      </c>
      <c r="L87" s="7">
        <v>1232882</v>
      </c>
      <c r="M87" s="9" t="s">
        <v>60</v>
      </c>
      <c r="N87" s="10">
        <v>84921</v>
      </c>
    </row>
    <row r="88" spans="1:14" ht="21.75" customHeight="1" x14ac:dyDescent="0.2">
      <c r="A88" s="6">
        <f t="shared" si="3"/>
        <v>83</v>
      </c>
      <c r="B88" s="7">
        <v>747</v>
      </c>
      <c r="C88" s="8" t="s">
        <v>201</v>
      </c>
      <c r="D88" s="9" t="s">
        <v>232</v>
      </c>
      <c r="E88" s="9" t="s">
        <v>39</v>
      </c>
      <c r="F88" s="8" t="s">
        <v>50</v>
      </c>
      <c r="G88" s="8" t="s">
        <v>50</v>
      </c>
      <c r="H88" s="9" t="s">
        <v>233</v>
      </c>
      <c r="I88" s="9" t="str">
        <f t="shared" si="2"/>
        <v>VERIFICACIÓN EN INSTITUCIÓN EDUCATIVA</v>
      </c>
      <c r="J88" s="7">
        <v>88051</v>
      </c>
      <c r="K88" s="8" t="s">
        <v>234</v>
      </c>
      <c r="L88" s="7">
        <v>1058348</v>
      </c>
      <c r="M88" s="9" t="s">
        <v>235</v>
      </c>
      <c r="N88" s="10">
        <v>84920</v>
      </c>
    </row>
    <row r="89" spans="1:14" ht="21.75" customHeight="1" x14ac:dyDescent="0.2">
      <c r="A89" s="6">
        <f t="shared" si="3"/>
        <v>84</v>
      </c>
      <c r="B89" s="7">
        <v>747</v>
      </c>
      <c r="C89" s="8" t="s">
        <v>201</v>
      </c>
      <c r="D89" s="9" t="s">
        <v>232</v>
      </c>
      <c r="E89" s="9" t="s">
        <v>39</v>
      </c>
      <c r="F89" s="8" t="s">
        <v>50</v>
      </c>
      <c r="G89" s="8" t="s">
        <v>50</v>
      </c>
      <c r="H89" s="9" t="s">
        <v>233</v>
      </c>
      <c r="I89" s="9" t="str">
        <f t="shared" si="2"/>
        <v>VERIFICACIÓN EN INSTITUCIÓN EDUCATIVA</v>
      </c>
      <c r="J89" s="7">
        <v>88051</v>
      </c>
      <c r="K89" s="8" t="s">
        <v>217</v>
      </c>
      <c r="L89" s="7">
        <v>1727221</v>
      </c>
      <c r="M89" s="9" t="s">
        <v>60</v>
      </c>
      <c r="N89" s="10">
        <v>84920</v>
      </c>
    </row>
    <row r="90" spans="1:14" ht="24" customHeight="1" x14ac:dyDescent="0.2">
      <c r="A90" s="6">
        <f t="shared" si="3"/>
        <v>85</v>
      </c>
      <c r="B90" s="7">
        <v>805</v>
      </c>
      <c r="C90" s="8" t="s">
        <v>50</v>
      </c>
      <c r="D90" s="9" t="s">
        <v>236</v>
      </c>
      <c r="E90" s="9" t="s">
        <v>39</v>
      </c>
      <c r="F90" s="8" t="s">
        <v>128</v>
      </c>
      <c r="G90" s="8" t="s">
        <v>237</v>
      </c>
      <c r="H90" s="9" t="s">
        <v>238</v>
      </c>
      <c r="I90" s="9" t="str">
        <f t="shared" si="2"/>
        <v>SOLICITUD DE VIATICO AL INTERIOR DEL PAIS A FIN DE TRASLADAR A FUNCIONARIOS DEL DEPARTAMENTO DE ARANCELES</v>
      </c>
      <c r="J90" s="7">
        <v>484281</v>
      </c>
      <c r="K90" s="8" t="s">
        <v>239</v>
      </c>
      <c r="L90" s="7">
        <v>1886139</v>
      </c>
      <c r="M90" s="9" t="s">
        <v>60</v>
      </c>
      <c r="N90" s="10">
        <v>84917</v>
      </c>
    </row>
    <row r="91" spans="1:14" ht="24" customHeight="1" x14ac:dyDescent="0.2">
      <c r="A91" s="6">
        <f t="shared" si="3"/>
        <v>86</v>
      </c>
      <c r="B91" s="7">
        <v>748</v>
      </c>
      <c r="C91" s="8" t="s">
        <v>192</v>
      </c>
      <c r="D91" s="9" t="s">
        <v>66</v>
      </c>
      <c r="E91" s="9" t="s">
        <v>39</v>
      </c>
      <c r="F91" s="8" t="s">
        <v>192</v>
      </c>
      <c r="G91" s="8" t="s">
        <v>50</v>
      </c>
      <c r="H91" s="9" t="s">
        <v>240</v>
      </c>
      <c r="I91" s="9" t="str">
        <f t="shared" si="2"/>
        <v>TRASLADO A FUNCIONARIOS DEL DEPARTAMENTO DE ARANCELES</v>
      </c>
      <c r="J91" s="7">
        <v>440255</v>
      </c>
      <c r="K91" s="8" t="s">
        <v>241</v>
      </c>
      <c r="L91" s="7">
        <v>2370278</v>
      </c>
      <c r="M91" s="9" t="s">
        <v>60</v>
      </c>
      <c r="N91" s="10">
        <v>84909</v>
      </c>
    </row>
    <row r="92" spans="1:14" ht="24" customHeight="1" x14ac:dyDescent="0.2">
      <c r="A92" s="6">
        <f t="shared" si="3"/>
        <v>87</v>
      </c>
      <c r="B92" s="7">
        <v>734</v>
      </c>
      <c r="C92" s="8" t="s">
        <v>68</v>
      </c>
      <c r="D92" s="9" t="s">
        <v>242</v>
      </c>
      <c r="E92" s="9" t="s">
        <v>39</v>
      </c>
      <c r="F92" s="8" t="s">
        <v>179</v>
      </c>
      <c r="G92" s="8" t="s">
        <v>201</v>
      </c>
      <c r="H92" s="9" t="s">
        <v>243</v>
      </c>
      <c r="I92" s="9" t="str">
        <f t="shared" si="2"/>
        <v>TRASLADO A FUNCIONARIOS DE LA DIRECCION GENERAL DE FORMACION PROFESIONAL DEL EDUCADOR</v>
      </c>
      <c r="J92" s="7">
        <v>1232714</v>
      </c>
      <c r="K92" s="8" t="s">
        <v>244</v>
      </c>
      <c r="L92" s="7">
        <v>3477306</v>
      </c>
      <c r="M92" s="9" t="s">
        <v>60</v>
      </c>
      <c r="N92" s="10">
        <v>84908</v>
      </c>
    </row>
    <row r="93" spans="1:14" ht="24" customHeight="1" x14ac:dyDescent="0.2">
      <c r="A93" s="6">
        <f t="shared" si="3"/>
        <v>88</v>
      </c>
      <c r="B93" s="7">
        <v>751</v>
      </c>
      <c r="C93" s="8" t="s">
        <v>50</v>
      </c>
      <c r="D93" s="9" t="s">
        <v>66</v>
      </c>
      <c r="E93" s="9" t="s">
        <v>39</v>
      </c>
      <c r="F93" s="8" t="s">
        <v>146</v>
      </c>
      <c r="G93" s="8" t="s">
        <v>129</v>
      </c>
      <c r="H93" s="9" t="s">
        <v>245</v>
      </c>
      <c r="I93" s="9" t="str">
        <f t="shared" si="2"/>
        <v>SOLICITUD DE VIATICO EN EL MARCO DE LA APLICACION DEL PROCESO DE EVALUACION DE INSTITUCIONES FORMADORAS DE DOCENTES CON FINES DE LICENCIAMIENTO</v>
      </c>
      <c r="J93" s="7">
        <v>1056612</v>
      </c>
      <c r="K93" s="8" t="s">
        <v>84</v>
      </c>
      <c r="L93" s="7">
        <v>1232140</v>
      </c>
      <c r="M93" s="9" t="s">
        <v>85</v>
      </c>
      <c r="N93" s="10">
        <v>84840</v>
      </c>
    </row>
    <row r="94" spans="1:14" ht="24" customHeight="1" x14ac:dyDescent="0.2">
      <c r="A94" s="6">
        <f t="shared" si="3"/>
        <v>89</v>
      </c>
      <c r="B94" s="7">
        <v>751</v>
      </c>
      <c r="C94" s="8" t="s">
        <v>50</v>
      </c>
      <c r="D94" s="9" t="s">
        <v>66</v>
      </c>
      <c r="E94" s="9" t="s">
        <v>39</v>
      </c>
      <c r="F94" s="8" t="s">
        <v>146</v>
      </c>
      <c r="G94" s="8" t="s">
        <v>129</v>
      </c>
      <c r="H94" s="9" t="s">
        <v>245</v>
      </c>
      <c r="I94" s="9" t="str">
        <f t="shared" si="2"/>
        <v>SOLICITUD DE VIATICO EN EL MARCO DE LA APLICACION DEL PROCESO DE EVALUACION DE INSTITUCIONES FORMADORAS DE DOCENTES CON FINES DE LICENCIAMIENTO</v>
      </c>
      <c r="J94" s="7">
        <v>1056612</v>
      </c>
      <c r="K94" s="8" t="s">
        <v>246</v>
      </c>
      <c r="L94" s="7">
        <v>2523475</v>
      </c>
      <c r="M94" s="9" t="s">
        <v>126</v>
      </c>
      <c r="N94" s="10">
        <v>84840</v>
      </c>
    </row>
    <row r="95" spans="1:14" ht="24" customHeight="1" x14ac:dyDescent="0.2">
      <c r="A95" s="6">
        <f t="shared" si="3"/>
        <v>90</v>
      </c>
      <c r="B95" s="7">
        <v>775</v>
      </c>
      <c r="C95" s="8" t="s">
        <v>129</v>
      </c>
      <c r="D95" s="9" t="s">
        <v>247</v>
      </c>
      <c r="E95" s="9" t="s">
        <v>39</v>
      </c>
      <c r="F95" s="8" t="s">
        <v>63</v>
      </c>
      <c r="G95" s="8" t="s">
        <v>40</v>
      </c>
      <c r="H95" s="9" t="s">
        <v>248</v>
      </c>
      <c r="I95" s="9" t="str">
        <f t="shared" si="2"/>
        <v>REUNIÓN EN SUPERVISIÓN DE APOYO TÉCNICO PEDAGÓGICO DE EDUCACIÓN ESCOLAR INDÍGENA, PRESENTACIÓN DE LOS TRABAJOS EN EL MARCO DE LA IMPLEMENTACIÓN DE LOS PODCASTS EDUCATIVOS DEL PROYECTO ÑAHENDUMI.</v>
      </c>
      <c r="J95" s="7">
        <v>1408817</v>
      </c>
      <c r="K95" s="8" t="s">
        <v>249</v>
      </c>
      <c r="L95" s="7">
        <v>1999243</v>
      </c>
      <c r="M95" s="9" t="s">
        <v>126</v>
      </c>
      <c r="N95" s="10">
        <v>85459</v>
      </c>
    </row>
    <row r="96" spans="1:14" ht="24" customHeight="1" x14ac:dyDescent="0.2">
      <c r="A96" s="6">
        <f t="shared" si="3"/>
        <v>91</v>
      </c>
      <c r="B96" s="7">
        <v>775</v>
      </c>
      <c r="C96" s="8" t="s">
        <v>129</v>
      </c>
      <c r="D96" s="9" t="s">
        <v>247</v>
      </c>
      <c r="E96" s="9" t="s">
        <v>39</v>
      </c>
      <c r="F96" s="8" t="s">
        <v>63</v>
      </c>
      <c r="G96" s="8" t="s">
        <v>40</v>
      </c>
      <c r="H96" s="9" t="s">
        <v>248</v>
      </c>
      <c r="I96" s="9" t="str">
        <f t="shared" si="2"/>
        <v>REUNIÓN EN SUPERVISIÓN DE APOYO TÉCNICO PEDAGÓGICO DE EDUCACIÓN ESCOLAR INDÍGENA, PRESENTACIÓN DE LOS TRABAJOS EN EL MARCO DE LA IMPLEMENTACIÓN DE LOS PODCASTS EDUCATIVOS DEL PROYECTO ÑAHENDUMI.</v>
      </c>
      <c r="J96" s="7">
        <v>1408817</v>
      </c>
      <c r="K96" s="8" t="s">
        <v>251</v>
      </c>
      <c r="L96" s="7">
        <v>2844544</v>
      </c>
      <c r="M96" s="9" t="s">
        <v>124</v>
      </c>
      <c r="N96" s="10">
        <v>85459</v>
      </c>
    </row>
    <row r="97" spans="1:14" ht="24" customHeight="1" x14ac:dyDescent="0.2">
      <c r="A97" s="6">
        <f t="shared" si="3"/>
        <v>92</v>
      </c>
      <c r="B97" s="7">
        <v>772</v>
      </c>
      <c r="C97" s="8" t="s">
        <v>129</v>
      </c>
      <c r="D97" s="9" t="s">
        <v>160</v>
      </c>
      <c r="E97" s="9" t="s">
        <v>39</v>
      </c>
      <c r="F97" s="8" t="s">
        <v>161</v>
      </c>
      <c r="G97" s="8" t="s">
        <v>162</v>
      </c>
      <c r="H97" s="9" t="s">
        <v>252</v>
      </c>
      <c r="I97" s="9" t="str">
        <f t="shared" si="2"/>
        <v>TRASLADO A FUNCIONARIOS DEL DEPARTAMENTO DE ARANCELES</v>
      </c>
      <c r="J97" s="7">
        <v>616357</v>
      </c>
      <c r="K97" s="8" t="s">
        <v>253</v>
      </c>
      <c r="L97" s="7">
        <v>646120</v>
      </c>
      <c r="M97" s="9" t="s">
        <v>60</v>
      </c>
      <c r="N97" s="10">
        <v>85480</v>
      </c>
    </row>
    <row r="98" spans="1:14" ht="24" customHeight="1" x14ac:dyDescent="0.2">
      <c r="A98" s="6">
        <f t="shared" si="3"/>
        <v>93</v>
      </c>
      <c r="B98" s="7">
        <v>773</v>
      </c>
      <c r="C98" s="8" t="s">
        <v>129</v>
      </c>
      <c r="D98" s="9" t="s">
        <v>254</v>
      </c>
      <c r="E98" s="9" t="s">
        <v>39</v>
      </c>
      <c r="F98" s="8" t="s">
        <v>161</v>
      </c>
      <c r="G98" s="8" t="s">
        <v>40</v>
      </c>
      <c r="H98" s="9" t="s">
        <v>255</v>
      </c>
      <c r="I98" s="9" t="str">
        <f t="shared" si="2"/>
        <v>TRASLADO DE FUNCIONARIOS DEL DEPARTAMENTO DE ARANCELES</v>
      </c>
      <c r="J98" s="7">
        <v>792460</v>
      </c>
      <c r="K98" s="8" t="s">
        <v>256</v>
      </c>
      <c r="L98" s="7">
        <v>575323</v>
      </c>
      <c r="M98" s="9" t="s">
        <v>60</v>
      </c>
      <c r="N98" s="10">
        <v>85472</v>
      </c>
    </row>
    <row r="99" spans="1:14" ht="24" customHeight="1" x14ac:dyDescent="0.2">
      <c r="A99" s="6">
        <f t="shared" si="3"/>
        <v>94</v>
      </c>
      <c r="B99" s="7">
        <v>766</v>
      </c>
      <c r="C99" s="8" t="s">
        <v>146</v>
      </c>
      <c r="D99" s="9" t="s">
        <v>258</v>
      </c>
      <c r="E99" s="9" t="s">
        <v>39</v>
      </c>
      <c r="F99" s="8" t="s">
        <v>135</v>
      </c>
      <c r="G99" s="8" t="s">
        <v>135</v>
      </c>
      <c r="H99" s="9" t="s">
        <v>259</v>
      </c>
      <c r="I99" s="9" t="str">
        <f t="shared" si="2"/>
        <v>VERIFICACION DE EJECUCION DE OBRAS EN INSTITUCIONES EDUCATIVAS</v>
      </c>
      <c r="J99" s="7">
        <v>88051</v>
      </c>
      <c r="K99" s="8" t="s">
        <v>339</v>
      </c>
      <c r="L99" s="7">
        <v>2513407</v>
      </c>
      <c r="M99" s="9" t="s">
        <v>60</v>
      </c>
      <c r="N99" s="10">
        <v>85438</v>
      </c>
    </row>
    <row r="100" spans="1:14" ht="24" customHeight="1" x14ac:dyDescent="0.2">
      <c r="A100" s="6">
        <f t="shared" si="3"/>
        <v>95</v>
      </c>
      <c r="B100" s="7">
        <v>766</v>
      </c>
      <c r="C100" s="8" t="s">
        <v>146</v>
      </c>
      <c r="D100" s="9" t="s">
        <v>258</v>
      </c>
      <c r="E100" s="9" t="s">
        <v>39</v>
      </c>
      <c r="F100" s="8" t="s">
        <v>135</v>
      </c>
      <c r="G100" s="8" t="s">
        <v>135</v>
      </c>
      <c r="H100" s="9" t="s">
        <v>259</v>
      </c>
      <c r="I100" s="9" t="str">
        <f t="shared" si="2"/>
        <v>VERIFICACION DE EJECUCION DE OBRAS EN INSTITUCIONES EDUCATIVAS</v>
      </c>
      <c r="J100" s="7">
        <v>88051</v>
      </c>
      <c r="K100" s="8" t="s">
        <v>261</v>
      </c>
      <c r="L100" s="7">
        <v>4042212</v>
      </c>
      <c r="M100" s="9" t="s">
        <v>124</v>
      </c>
      <c r="N100" s="10">
        <v>85438</v>
      </c>
    </row>
    <row r="101" spans="1:14" ht="24" customHeight="1" x14ac:dyDescent="0.2">
      <c r="A101" s="6">
        <f t="shared" si="3"/>
        <v>96</v>
      </c>
      <c r="B101" s="7">
        <v>769</v>
      </c>
      <c r="C101" s="8" t="s">
        <v>135</v>
      </c>
      <c r="D101" s="9" t="s">
        <v>262</v>
      </c>
      <c r="E101" s="9" t="s">
        <v>39</v>
      </c>
      <c r="F101" s="8" t="s">
        <v>162</v>
      </c>
      <c r="G101" s="8" t="s">
        <v>263</v>
      </c>
      <c r="H101" s="9" t="s">
        <v>264</v>
      </c>
      <c r="I101" s="9" t="str">
        <f t="shared" si="2"/>
        <v>SOLICITUD DE VIATICO EN EL MARCO DE LA APLICACION DEL PROCESO DE EVALUACION DE INSTITUCIONES FORMADORAS DE DOCENTES CON FINES DE LICENCIAMINETO</v>
      </c>
      <c r="J101" s="7">
        <v>1056613</v>
      </c>
      <c r="K101" s="8" t="s">
        <v>265</v>
      </c>
      <c r="L101" s="7">
        <v>1060878</v>
      </c>
      <c r="M101" s="9" t="s">
        <v>60</v>
      </c>
      <c r="N101" s="10">
        <v>85470</v>
      </c>
    </row>
    <row r="102" spans="1:14" ht="24" customHeight="1" x14ac:dyDescent="0.2">
      <c r="A102" s="6">
        <f t="shared" si="3"/>
        <v>97</v>
      </c>
      <c r="B102" s="7">
        <v>769</v>
      </c>
      <c r="C102" s="8" t="s">
        <v>135</v>
      </c>
      <c r="D102" s="9" t="s">
        <v>262</v>
      </c>
      <c r="E102" s="9" t="s">
        <v>39</v>
      </c>
      <c r="F102" s="8" t="s">
        <v>162</v>
      </c>
      <c r="G102" s="8" t="s">
        <v>263</v>
      </c>
      <c r="H102" s="9" t="s">
        <v>264</v>
      </c>
      <c r="I102" s="9" t="str">
        <f t="shared" si="2"/>
        <v>SOLICITUD DE VIATICO EN EL MARCO DE LA APLICACION DEL PROCESO DE EVALUACION DE INSTITUCIONES FORMADORAS DE DOCENTES CON FINES DE LICENCIAMINETO</v>
      </c>
      <c r="J102" s="7">
        <v>1056613</v>
      </c>
      <c r="K102" s="8" t="s">
        <v>267</v>
      </c>
      <c r="L102" s="7">
        <v>2038752</v>
      </c>
      <c r="M102" s="9" t="s">
        <v>124</v>
      </c>
      <c r="N102" s="10">
        <v>85470</v>
      </c>
    </row>
    <row r="103" spans="1:14" ht="24" customHeight="1" x14ac:dyDescent="0.2">
      <c r="A103" s="6">
        <f t="shared" si="3"/>
        <v>98</v>
      </c>
      <c r="B103" s="7">
        <v>769</v>
      </c>
      <c r="C103" s="8" t="s">
        <v>135</v>
      </c>
      <c r="D103" s="9" t="s">
        <v>262</v>
      </c>
      <c r="E103" s="9" t="s">
        <v>39</v>
      </c>
      <c r="F103" s="8" t="s">
        <v>162</v>
      </c>
      <c r="G103" s="8" t="s">
        <v>263</v>
      </c>
      <c r="H103" s="9" t="s">
        <v>264</v>
      </c>
      <c r="I103" s="9" t="str">
        <f t="shared" si="2"/>
        <v>SOLICITUD DE VIATICO EN EL MARCO DE LA APLICACION DEL PROCESO DE EVALUACION DE INSTITUCIONES FORMADORAS DE DOCENTES CON FINES DE LICENCIAMINETO</v>
      </c>
      <c r="J103" s="7">
        <v>1056613</v>
      </c>
      <c r="K103" s="8" t="s">
        <v>194</v>
      </c>
      <c r="L103" s="7">
        <v>3226625</v>
      </c>
      <c r="M103" s="9" t="s">
        <v>124</v>
      </c>
      <c r="N103" s="10">
        <v>85470</v>
      </c>
    </row>
    <row r="104" spans="1:14" ht="24" customHeight="1" x14ac:dyDescent="0.2">
      <c r="A104" s="6">
        <f t="shared" si="3"/>
        <v>99</v>
      </c>
      <c r="B104" s="7">
        <v>765</v>
      </c>
      <c r="C104" s="8" t="s">
        <v>146</v>
      </c>
      <c r="D104" s="9" t="s">
        <v>145</v>
      </c>
      <c r="E104" s="9" t="s">
        <v>39</v>
      </c>
      <c r="F104" s="8" t="s">
        <v>146</v>
      </c>
      <c r="G104" s="8" t="s">
        <v>146</v>
      </c>
      <c r="H104" s="9" t="s">
        <v>268</v>
      </c>
      <c r="I104" s="9" t="str">
        <f t="shared" si="2"/>
        <v>EN EL MARCO DEL OPERATIVO ENTREGA DE NOTEBOOKS Y  VISITAS A INSTITUCIONES EDUCATIVAS SEGUN AGENDA DEL S.E DON NICOLAS ZARATE</v>
      </c>
      <c r="J104" s="7">
        <v>176102</v>
      </c>
      <c r="K104" s="8" t="s">
        <v>177</v>
      </c>
      <c r="L104" s="7">
        <v>1683546</v>
      </c>
      <c r="M104" s="9" t="s">
        <v>60</v>
      </c>
      <c r="N104" s="10">
        <v>85441</v>
      </c>
    </row>
    <row r="105" spans="1:14" ht="24" customHeight="1" x14ac:dyDescent="0.2">
      <c r="A105" s="6">
        <f t="shared" si="3"/>
        <v>100</v>
      </c>
      <c r="B105" s="7">
        <v>765</v>
      </c>
      <c r="C105" s="8" t="s">
        <v>146</v>
      </c>
      <c r="D105" s="9" t="s">
        <v>145</v>
      </c>
      <c r="E105" s="9" t="s">
        <v>39</v>
      </c>
      <c r="F105" s="8" t="s">
        <v>146</v>
      </c>
      <c r="G105" s="8" t="s">
        <v>146</v>
      </c>
      <c r="H105" s="9" t="s">
        <v>268</v>
      </c>
      <c r="I105" s="9" t="str">
        <f t="shared" si="2"/>
        <v>EN EL MARCO DEL OPERATIVO ENTREGA DE NOTEBOOKS Y  VISITAS A INSTITUCIONES EDUCATIVAS SEGUN AGENDA DEL S.E DON NICOLAS ZARATE</v>
      </c>
      <c r="J105" s="7">
        <v>176102</v>
      </c>
      <c r="K105" s="8" t="s">
        <v>111</v>
      </c>
      <c r="L105" s="7">
        <v>3803446</v>
      </c>
      <c r="M105" s="9" t="s">
        <v>112</v>
      </c>
      <c r="N105" s="10">
        <v>85441</v>
      </c>
    </row>
    <row r="106" spans="1:14" ht="24" customHeight="1" x14ac:dyDescent="0.2">
      <c r="A106" s="6">
        <f t="shared" si="3"/>
        <v>101</v>
      </c>
      <c r="B106" s="7">
        <v>761</v>
      </c>
      <c r="C106" s="8" t="s">
        <v>51</v>
      </c>
      <c r="D106" s="9" t="s">
        <v>269</v>
      </c>
      <c r="E106" s="9" t="s">
        <v>39</v>
      </c>
      <c r="F106" s="8" t="s">
        <v>138</v>
      </c>
      <c r="G106" s="8" t="s">
        <v>135</v>
      </c>
      <c r="H106" s="9" t="s">
        <v>270</v>
      </c>
      <c r="I106" s="9" t="str">
        <f t="shared" si="2"/>
        <v>TRASLADO A FUNCIONARIOS DE LA DIRECCIÓN GENERAL DE ASESORÍA JURÍDICA.</v>
      </c>
      <c r="J106" s="7">
        <v>1144664</v>
      </c>
      <c r="K106" s="8" t="s">
        <v>271</v>
      </c>
      <c r="L106" s="7">
        <v>3512307</v>
      </c>
      <c r="M106" s="9" t="s">
        <v>60</v>
      </c>
      <c r="N106" s="10">
        <v>85483</v>
      </c>
    </row>
    <row r="107" spans="1:14" ht="24" customHeight="1" x14ac:dyDescent="0.2">
      <c r="A107" s="6">
        <f t="shared" si="3"/>
        <v>102</v>
      </c>
      <c r="B107" s="7">
        <v>764</v>
      </c>
      <c r="C107" s="8" t="s">
        <v>138</v>
      </c>
      <c r="D107" s="9" t="s">
        <v>272</v>
      </c>
      <c r="E107" s="9" t="s">
        <v>39</v>
      </c>
      <c r="F107" s="8" t="s">
        <v>129</v>
      </c>
      <c r="G107" s="8" t="s">
        <v>129</v>
      </c>
      <c r="H107" s="9" t="s">
        <v>273</v>
      </c>
      <c r="I107" s="9" t="str">
        <f t="shared" si="2"/>
        <v>VERIFICACION PARA HABILITACION DEL ESPACIO DE DESARROLLO INFANTIL N° 8289 - CENTRO DE DESARROLLO ACTIVO</v>
      </c>
      <c r="J107" s="7">
        <v>176102</v>
      </c>
      <c r="K107" s="8" t="s">
        <v>234</v>
      </c>
      <c r="L107" s="7">
        <v>1058348</v>
      </c>
      <c r="M107" s="9" t="s">
        <v>235</v>
      </c>
      <c r="N107" s="10">
        <v>85457</v>
      </c>
    </row>
    <row r="108" spans="1:14" ht="24" customHeight="1" x14ac:dyDescent="0.2">
      <c r="A108" s="6">
        <f t="shared" si="3"/>
        <v>103</v>
      </c>
      <c r="B108" s="7">
        <v>764</v>
      </c>
      <c r="C108" s="8" t="s">
        <v>138</v>
      </c>
      <c r="D108" s="9" t="s">
        <v>272</v>
      </c>
      <c r="E108" s="9" t="s">
        <v>39</v>
      </c>
      <c r="F108" s="8" t="s">
        <v>129</v>
      </c>
      <c r="G108" s="8" t="s">
        <v>129</v>
      </c>
      <c r="H108" s="9" t="s">
        <v>273</v>
      </c>
      <c r="I108" s="9" t="str">
        <f t="shared" si="2"/>
        <v>VERIFICACION PARA HABILITACION DEL ESPACIO DE DESARROLLO INFANTIL N° 8289 - CENTRO DE DESARROLLO ACTIVO</v>
      </c>
      <c r="J108" s="7">
        <v>176102</v>
      </c>
      <c r="K108" s="8" t="s">
        <v>217</v>
      </c>
      <c r="L108" s="7">
        <v>1727221</v>
      </c>
      <c r="M108" s="9" t="s">
        <v>60</v>
      </c>
      <c r="N108" s="10">
        <v>85457</v>
      </c>
    </row>
    <row r="109" spans="1:14" ht="24" customHeight="1" x14ac:dyDescent="0.2">
      <c r="A109" s="6">
        <f t="shared" si="3"/>
        <v>104</v>
      </c>
      <c r="B109" s="7">
        <v>768</v>
      </c>
      <c r="C109" s="8" t="s">
        <v>146</v>
      </c>
      <c r="D109" s="9" t="s">
        <v>145</v>
      </c>
      <c r="E109" s="9" t="s">
        <v>39</v>
      </c>
      <c r="F109" s="8" t="s">
        <v>146</v>
      </c>
      <c r="G109" s="8" t="s">
        <v>146</v>
      </c>
      <c r="H109" s="9" t="s">
        <v>274</v>
      </c>
      <c r="I109" s="9" t="str">
        <f t="shared" si="2"/>
        <v>ACOMPAÑAR LA AGENDA DEL MINISTRO ENTREGA DE NOTEBOOKS Y VISITAS A INSTITUCIONES EDUCATIVAS</v>
      </c>
      <c r="J109" s="7">
        <v>176102</v>
      </c>
      <c r="K109" s="8" t="s">
        <v>114</v>
      </c>
      <c r="L109" s="7">
        <v>4056858</v>
      </c>
      <c r="M109" s="9" t="s">
        <v>115</v>
      </c>
      <c r="N109" s="10">
        <v>85447</v>
      </c>
    </row>
    <row r="110" spans="1:14" ht="24" customHeight="1" x14ac:dyDescent="0.2">
      <c r="A110" s="6">
        <f t="shared" si="3"/>
        <v>105</v>
      </c>
      <c r="B110" s="7">
        <v>768</v>
      </c>
      <c r="C110" s="8" t="s">
        <v>146</v>
      </c>
      <c r="D110" s="9" t="s">
        <v>145</v>
      </c>
      <c r="E110" s="9" t="s">
        <v>39</v>
      </c>
      <c r="F110" s="8" t="s">
        <v>146</v>
      </c>
      <c r="G110" s="8" t="s">
        <v>146</v>
      </c>
      <c r="H110" s="9" t="s">
        <v>274</v>
      </c>
      <c r="I110" s="9" t="str">
        <f t="shared" si="2"/>
        <v>ACOMPAÑAR LA AGENDA DEL MINISTRO ENTREGA DE NOTEBOOKS Y VISITAS A INSTITUCIONES EDUCATIVAS</v>
      </c>
      <c r="J110" s="7">
        <v>176102</v>
      </c>
      <c r="K110" s="8" t="s">
        <v>116</v>
      </c>
      <c r="L110" s="7">
        <v>5009001</v>
      </c>
      <c r="M110" s="9" t="s">
        <v>117</v>
      </c>
      <c r="N110" s="10">
        <v>85447</v>
      </c>
    </row>
    <row r="111" spans="1:14" ht="24" customHeight="1" x14ac:dyDescent="0.2">
      <c r="A111" s="6">
        <f t="shared" si="3"/>
        <v>106</v>
      </c>
      <c r="B111" s="7">
        <v>767</v>
      </c>
      <c r="C111" s="8" t="s">
        <v>146</v>
      </c>
      <c r="D111" s="9" t="s">
        <v>145</v>
      </c>
      <c r="E111" s="9" t="s">
        <v>39</v>
      </c>
      <c r="F111" s="8" t="s">
        <v>146</v>
      </c>
      <c r="G111" s="8" t="s">
        <v>146</v>
      </c>
      <c r="H111" s="9" t="s">
        <v>275</v>
      </c>
      <c r="I111" s="9" t="str">
        <f t="shared" si="2"/>
        <v>COORDINAR LA AGENDA  DEL MINISTRO EN EL MARCO DE ENTREGA DE NOTEBOOK Y VISITTAS A INSTITUCIONES EDUCATIVAS</v>
      </c>
      <c r="J111" s="7">
        <v>176102</v>
      </c>
      <c r="K111" s="8" t="s">
        <v>212</v>
      </c>
      <c r="L111" s="7">
        <v>3636376</v>
      </c>
      <c r="M111" s="9" t="s">
        <v>100</v>
      </c>
      <c r="N111" s="10">
        <v>85456</v>
      </c>
    </row>
    <row r="112" spans="1:14" ht="24" customHeight="1" x14ac:dyDescent="0.2">
      <c r="A112" s="6">
        <f t="shared" si="3"/>
        <v>107</v>
      </c>
      <c r="B112" s="7">
        <v>767</v>
      </c>
      <c r="C112" s="8" t="s">
        <v>146</v>
      </c>
      <c r="D112" s="9" t="s">
        <v>145</v>
      </c>
      <c r="E112" s="9" t="s">
        <v>39</v>
      </c>
      <c r="F112" s="8" t="s">
        <v>146</v>
      </c>
      <c r="G112" s="8" t="s">
        <v>146</v>
      </c>
      <c r="H112" s="9" t="s">
        <v>275</v>
      </c>
      <c r="I112" s="9" t="str">
        <f t="shared" si="2"/>
        <v>COORDINAR LA AGENDA  DEL MINISTRO EN EL MARCO DE ENTREGA DE NOTEBOOK Y VISITTAS A INSTITUCIONES EDUCATIVAS</v>
      </c>
      <c r="J112" s="7">
        <v>176102</v>
      </c>
      <c r="K112" s="8" t="s">
        <v>276</v>
      </c>
      <c r="L112" s="7">
        <v>3650360</v>
      </c>
      <c r="M112" s="9" t="s">
        <v>60</v>
      </c>
      <c r="N112" s="10">
        <v>85456</v>
      </c>
    </row>
    <row r="113" spans="1:14" ht="24" customHeight="1" x14ac:dyDescent="0.2">
      <c r="A113" s="6">
        <f t="shared" si="3"/>
        <v>108</v>
      </c>
      <c r="B113" s="7">
        <v>767</v>
      </c>
      <c r="C113" s="8" t="s">
        <v>146</v>
      </c>
      <c r="D113" s="9" t="s">
        <v>145</v>
      </c>
      <c r="E113" s="9" t="s">
        <v>39</v>
      </c>
      <c r="F113" s="8" t="s">
        <v>146</v>
      </c>
      <c r="G113" s="8" t="s">
        <v>146</v>
      </c>
      <c r="H113" s="9" t="s">
        <v>275</v>
      </c>
      <c r="I113" s="9" t="str">
        <f t="shared" si="2"/>
        <v>COORDINAR LA AGENDA  DEL MINISTRO EN EL MARCO DE ENTREGA DE NOTEBOOK Y VISITTAS A INSTITUCIONES EDUCATIVAS</v>
      </c>
      <c r="J113" s="7">
        <v>176102</v>
      </c>
      <c r="K113" s="8" t="s">
        <v>213</v>
      </c>
      <c r="L113" s="7">
        <v>4618159</v>
      </c>
      <c r="M113" s="9" t="s">
        <v>214</v>
      </c>
      <c r="N113" s="10">
        <v>85456</v>
      </c>
    </row>
    <row r="114" spans="1:14" ht="57.75" customHeight="1" x14ac:dyDescent="0.2">
      <c r="A114" s="6">
        <f t="shared" si="3"/>
        <v>109</v>
      </c>
      <c r="B114" s="7">
        <v>760</v>
      </c>
      <c r="C114" s="8" t="s">
        <v>51</v>
      </c>
      <c r="D114" s="9" t="s">
        <v>97</v>
      </c>
      <c r="E114" s="9" t="s">
        <v>39</v>
      </c>
      <c r="F114" s="8" t="s">
        <v>161</v>
      </c>
      <c r="G114" s="8" t="s">
        <v>263</v>
      </c>
      <c r="H114" s="9" t="s">
        <v>277</v>
      </c>
      <c r="I114" s="9" t="str">
        <f t="shared" si="2"/>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14" s="7">
        <v>440255</v>
      </c>
      <c r="K114" s="8" t="s">
        <v>84</v>
      </c>
      <c r="L114" s="7">
        <v>1232140</v>
      </c>
      <c r="M114" s="9" t="s">
        <v>85</v>
      </c>
      <c r="N114" s="10">
        <v>85389</v>
      </c>
    </row>
    <row r="115" spans="1:14" ht="48" customHeight="1" x14ac:dyDescent="0.2">
      <c r="A115" s="6">
        <f t="shared" si="3"/>
        <v>110</v>
      </c>
      <c r="B115" s="7">
        <v>760</v>
      </c>
      <c r="C115" s="8" t="s">
        <v>51</v>
      </c>
      <c r="D115" s="9" t="s">
        <v>279</v>
      </c>
      <c r="E115" s="9" t="s">
        <v>39</v>
      </c>
      <c r="F115" s="8" t="s">
        <v>63</v>
      </c>
      <c r="G115" s="8" t="s">
        <v>40</v>
      </c>
      <c r="H115" s="11" t="s">
        <v>277</v>
      </c>
      <c r="I115" s="11" t="str">
        <f t="shared" si="2"/>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15" s="7">
        <v>2025175</v>
      </c>
      <c r="K115" s="8" t="s">
        <v>84</v>
      </c>
      <c r="L115" s="7">
        <v>1232140</v>
      </c>
      <c r="M115" s="9" t="s">
        <v>85</v>
      </c>
      <c r="N115" s="10">
        <v>85389</v>
      </c>
    </row>
    <row r="116" spans="1:14" ht="50.25" customHeight="1" x14ac:dyDescent="0.2">
      <c r="A116" s="6">
        <f t="shared" si="3"/>
        <v>111</v>
      </c>
      <c r="B116" s="7">
        <v>760</v>
      </c>
      <c r="C116" s="8" t="s">
        <v>51</v>
      </c>
      <c r="D116" s="9" t="s">
        <v>97</v>
      </c>
      <c r="E116" s="9" t="s">
        <v>39</v>
      </c>
      <c r="F116" s="8" t="s">
        <v>161</v>
      </c>
      <c r="G116" s="8" t="s">
        <v>263</v>
      </c>
      <c r="H116" s="11" t="s">
        <v>277</v>
      </c>
      <c r="I116" s="11" t="str">
        <f t="shared" si="2"/>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16" s="7">
        <v>440255</v>
      </c>
      <c r="K116" s="8" t="s">
        <v>88</v>
      </c>
      <c r="L116" s="7">
        <v>2862711</v>
      </c>
      <c r="M116" s="9" t="s">
        <v>89</v>
      </c>
      <c r="N116" s="10">
        <v>85389</v>
      </c>
    </row>
    <row r="117" spans="1:14" ht="50.25" customHeight="1" x14ac:dyDescent="0.2">
      <c r="A117" s="6">
        <f t="shared" si="3"/>
        <v>112</v>
      </c>
      <c r="B117" s="7">
        <v>760</v>
      </c>
      <c r="C117" s="8" t="s">
        <v>51</v>
      </c>
      <c r="D117" s="9" t="s">
        <v>279</v>
      </c>
      <c r="E117" s="9" t="s">
        <v>39</v>
      </c>
      <c r="F117" s="8" t="s">
        <v>63</v>
      </c>
      <c r="G117" s="8" t="s">
        <v>40</v>
      </c>
      <c r="H117" s="11" t="s">
        <v>277</v>
      </c>
      <c r="I117" s="11" t="str">
        <f t="shared" si="2"/>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17" s="7">
        <v>2025175</v>
      </c>
      <c r="K117" s="8" t="s">
        <v>88</v>
      </c>
      <c r="L117" s="7">
        <v>2862711</v>
      </c>
      <c r="M117" s="9" t="s">
        <v>89</v>
      </c>
      <c r="N117" s="10">
        <v>85389</v>
      </c>
    </row>
    <row r="118" spans="1:14" ht="50.25" customHeight="1" x14ac:dyDescent="0.2">
      <c r="A118" s="6">
        <f t="shared" si="3"/>
        <v>113</v>
      </c>
      <c r="B118" s="7">
        <v>758</v>
      </c>
      <c r="C118" s="8" t="s">
        <v>51</v>
      </c>
      <c r="D118" s="9" t="s">
        <v>269</v>
      </c>
      <c r="E118" s="9" t="s">
        <v>39</v>
      </c>
      <c r="F118" s="8" t="s">
        <v>138</v>
      </c>
      <c r="G118" s="8" t="s">
        <v>135</v>
      </c>
      <c r="H118" s="11" t="s">
        <v>282</v>
      </c>
      <c r="I118" s="11" t="str">
        <f t="shared" si="2"/>
        <v>EN EL MARCO DEL SUMARIO ADM. INSTRUIDO AL PROF. CRISTOBAL MARECO Y LA PROF. DAYANIRA BALBUENA, DOCENTES DE ESTE MINISTERIO, POR SUPUESTA COMISIÓN DE FALTA PREVISTA EN EL ART. 52 INC. C) CONCORDANTE CON EL ART. 41 INC A), C) Y D) DEL ESTATUTO DEL EDUCADOR</v>
      </c>
      <c r="J118" s="7">
        <v>1144664</v>
      </c>
      <c r="K118" s="8" t="s">
        <v>283</v>
      </c>
      <c r="L118" s="7">
        <v>2835343</v>
      </c>
      <c r="M118" s="9" t="s">
        <v>284</v>
      </c>
      <c r="N118" s="10">
        <v>85461</v>
      </c>
    </row>
    <row r="119" spans="1:14" ht="50.25" customHeight="1" x14ac:dyDescent="0.2">
      <c r="A119" s="6">
        <f t="shared" si="3"/>
        <v>114</v>
      </c>
      <c r="B119" s="7">
        <v>758</v>
      </c>
      <c r="C119" s="8" t="s">
        <v>51</v>
      </c>
      <c r="D119" s="9" t="s">
        <v>269</v>
      </c>
      <c r="E119" s="9" t="s">
        <v>39</v>
      </c>
      <c r="F119" s="8" t="s">
        <v>138</v>
      </c>
      <c r="G119" s="8" t="s">
        <v>135</v>
      </c>
      <c r="H119" s="11" t="s">
        <v>282</v>
      </c>
      <c r="I119" s="11" t="str">
        <f t="shared" si="2"/>
        <v>EN EL MARCO DEL SUMARIO ADM. INSTRUIDO AL PROF. CRISTOBAL MARECO Y LA PROF. DAYANIRA BALBUENA, DOCENTES DE ESTE MINISTERIO, POR SUPUESTA COMISIÓN DE FALTA PREVISTA EN EL ART. 52 INC. C) CONCORDANTE CON EL ART. 41 INC A), C) Y D) DEL ESTATUTO DEL EDUCADOR</v>
      </c>
      <c r="J119" s="7">
        <v>1144664</v>
      </c>
      <c r="K119" s="8" t="s">
        <v>285</v>
      </c>
      <c r="L119" s="7">
        <v>3652651</v>
      </c>
      <c r="M119" s="9" t="s">
        <v>286</v>
      </c>
      <c r="N119" s="10">
        <v>85461</v>
      </c>
    </row>
    <row r="120" spans="1:14" ht="50.25" customHeight="1" x14ac:dyDescent="0.2">
      <c r="A120" s="6">
        <f t="shared" si="3"/>
        <v>115</v>
      </c>
      <c r="B120" s="7">
        <v>758</v>
      </c>
      <c r="C120" s="8" t="s">
        <v>51</v>
      </c>
      <c r="D120" s="9" t="s">
        <v>269</v>
      </c>
      <c r="E120" s="9" t="s">
        <v>39</v>
      </c>
      <c r="F120" s="8" t="s">
        <v>138</v>
      </c>
      <c r="G120" s="8" t="s">
        <v>135</v>
      </c>
      <c r="H120" s="11" t="s">
        <v>282</v>
      </c>
      <c r="I120" s="11" t="str">
        <f t="shared" si="2"/>
        <v>EN EL MARCO DEL SUMARIO ADM. INSTRUIDO AL PROF. CRISTOBAL MARECO Y LA PROF. DAYANIRA BALBUENA, DOCENTES DE ESTE MINISTERIO, POR SUPUESTA COMISIÓN DE FALTA PREVISTA EN EL ART. 52 INC. C) CONCORDANTE CON EL ART. 41 INC A), C) Y D) DEL ESTATUTO DEL EDUCADOR</v>
      </c>
      <c r="J120" s="7">
        <v>1144664</v>
      </c>
      <c r="K120" s="8" t="s">
        <v>287</v>
      </c>
      <c r="L120" s="7">
        <v>3768756</v>
      </c>
      <c r="M120" s="9" t="s">
        <v>288</v>
      </c>
      <c r="N120" s="10">
        <v>85461</v>
      </c>
    </row>
    <row r="121" spans="1:14" ht="24" customHeight="1" x14ac:dyDescent="0.2">
      <c r="A121" s="6">
        <f t="shared" si="3"/>
        <v>116</v>
      </c>
      <c r="B121" s="7">
        <v>759</v>
      </c>
      <c r="C121" s="8" t="s">
        <v>51</v>
      </c>
      <c r="D121" s="9" t="s">
        <v>289</v>
      </c>
      <c r="E121" s="9" t="s">
        <v>39</v>
      </c>
      <c r="F121" s="8" t="s">
        <v>138</v>
      </c>
      <c r="G121" s="8" t="s">
        <v>146</v>
      </c>
      <c r="H121" s="9" t="s">
        <v>290</v>
      </c>
      <c r="I121" s="9" t="str">
        <f t="shared" si="2"/>
        <v>SELECCIÓN DEL NUEVO ENCARGADO DE DESPACHO DE LA SUPERISIÓN DE APOYO TÉCNICO PEDAGÓGICO DE LA EDUCACIÓN ESCOLAR INDÍGENA ÁREA 18-30 - PDTE HAYES.</v>
      </c>
      <c r="J121" s="7">
        <v>440255</v>
      </c>
      <c r="K121" s="8" t="s">
        <v>291</v>
      </c>
      <c r="L121" s="7">
        <v>1119083</v>
      </c>
      <c r="M121" s="9" t="s">
        <v>60</v>
      </c>
      <c r="N121" s="10">
        <v>85469</v>
      </c>
    </row>
    <row r="122" spans="1:14" ht="24" customHeight="1" x14ac:dyDescent="0.2">
      <c r="A122" s="6">
        <f t="shared" si="3"/>
        <v>117</v>
      </c>
      <c r="B122" s="7">
        <v>759</v>
      </c>
      <c r="C122" s="8" t="s">
        <v>51</v>
      </c>
      <c r="D122" s="9" t="s">
        <v>289</v>
      </c>
      <c r="E122" s="9" t="s">
        <v>39</v>
      </c>
      <c r="F122" s="8" t="s">
        <v>138</v>
      </c>
      <c r="G122" s="8" t="s">
        <v>146</v>
      </c>
      <c r="H122" s="9" t="s">
        <v>290</v>
      </c>
      <c r="I122" s="9" t="str">
        <f t="shared" si="2"/>
        <v>SELECCIÓN DEL NUEVO ENCARGADO DE DESPACHO DE LA SUPERISIÓN DE APOYO TÉCNICO PEDAGÓGICO DE LA EDUCACIÓN ESCOLAR INDÍGENA ÁREA 18-30 - PDTE HAYES.</v>
      </c>
      <c r="J122" s="7">
        <v>440255</v>
      </c>
      <c r="K122" s="8" t="s">
        <v>292</v>
      </c>
      <c r="L122" s="7">
        <v>1379763</v>
      </c>
      <c r="M122" s="9" t="s">
        <v>153</v>
      </c>
      <c r="N122" s="10">
        <v>85469</v>
      </c>
    </row>
    <row r="123" spans="1:14" ht="24" customHeight="1" x14ac:dyDescent="0.2">
      <c r="A123" s="6">
        <f t="shared" si="3"/>
        <v>118</v>
      </c>
      <c r="B123" s="7">
        <v>757</v>
      </c>
      <c r="C123" s="8" t="s">
        <v>293</v>
      </c>
      <c r="D123" s="9" t="s">
        <v>294</v>
      </c>
      <c r="E123" s="9" t="s">
        <v>39</v>
      </c>
      <c r="F123" s="8" t="s">
        <v>51</v>
      </c>
      <c r="G123" s="8" t="s">
        <v>51</v>
      </c>
      <c r="H123" s="9" t="s">
        <v>295</v>
      </c>
      <c r="I123" s="9" t="str">
        <f t="shared" si="2"/>
        <v>EN EL MARCO DE LA ENTREGA DE NOTEBOOK Y VISITA A INSTITUCIONES EDUCATIVAS</v>
      </c>
      <c r="J123" s="7">
        <v>352204</v>
      </c>
      <c r="K123" s="8" t="s">
        <v>296</v>
      </c>
      <c r="L123" s="7">
        <v>986748</v>
      </c>
      <c r="M123" s="9" t="s">
        <v>60</v>
      </c>
      <c r="N123" s="10">
        <v>85464</v>
      </c>
    </row>
    <row r="124" spans="1:14" ht="24" customHeight="1" x14ac:dyDescent="0.2">
      <c r="A124" s="6">
        <f t="shared" si="3"/>
        <v>119</v>
      </c>
      <c r="B124" s="7">
        <v>757</v>
      </c>
      <c r="C124" s="8" t="s">
        <v>293</v>
      </c>
      <c r="D124" s="9" t="s">
        <v>294</v>
      </c>
      <c r="E124" s="9" t="s">
        <v>39</v>
      </c>
      <c r="F124" s="8" t="s">
        <v>51</v>
      </c>
      <c r="G124" s="8" t="s">
        <v>51</v>
      </c>
      <c r="H124" s="9" t="s">
        <v>295</v>
      </c>
      <c r="I124" s="9" t="str">
        <f t="shared" si="2"/>
        <v>EN EL MARCO DE LA ENTREGA DE NOTEBOOK Y VISITA A INSTITUCIONES EDUCATIVAS</v>
      </c>
      <c r="J124" s="7">
        <v>352204</v>
      </c>
      <c r="K124" s="8" t="s">
        <v>297</v>
      </c>
      <c r="L124" s="7">
        <v>4121864</v>
      </c>
      <c r="M124" s="9" t="s">
        <v>298</v>
      </c>
      <c r="N124" s="10">
        <v>85464</v>
      </c>
    </row>
    <row r="125" spans="1:14" ht="24" customHeight="1" x14ac:dyDescent="0.2">
      <c r="A125" s="6">
        <f t="shared" si="3"/>
        <v>120</v>
      </c>
      <c r="B125" s="7">
        <v>757</v>
      </c>
      <c r="C125" s="8" t="s">
        <v>293</v>
      </c>
      <c r="D125" s="9" t="s">
        <v>294</v>
      </c>
      <c r="E125" s="9" t="s">
        <v>39</v>
      </c>
      <c r="F125" s="8" t="s">
        <v>51</v>
      </c>
      <c r="G125" s="8" t="s">
        <v>51</v>
      </c>
      <c r="H125" s="9" t="s">
        <v>295</v>
      </c>
      <c r="I125" s="9" t="str">
        <f t="shared" si="2"/>
        <v>EN EL MARCO DE LA ENTREGA DE NOTEBOOK Y VISITA A INSTITUCIONES EDUCATIVAS</v>
      </c>
      <c r="J125" s="7">
        <v>352204</v>
      </c>
      <c r="K125" s="8" t="s">
        <v>299</v>
      </c>
      <c r="L125" s="7">
        <v>4253991</v>
      </c>
      <c r="M125" s="9" t="s">
        <v>115</v>
      </c>
      <c r="N125" s="10">
        <v>85464</v>
      </c>
    </row>
    <row r="126" spans="1:14" ht="24" customHeight="1" x14ac:dyDescent="0.2">
      <c r="A126" s="6">
        <f t="shared" si="3"/>
        <v>121</v>
      </c>
      <c r="B126" s="7">
        <v>757</v>
      </c>
      <c r="C126" s="8" t="s">
        <v>293</v>
      </c>
      <c r="D126" s="9" t="s">
        <v>294</v>
      </c>
      <c r="E126" s="9" t="s">
        <v>39</v>
      </c>
      <c r="F126" s="8" t="s">
        <v>51</v>
      </c>
      <c r="G126" s="8" t="s">
        <v>51</v>
      </c>
      <c r="H126" s="9" t="s">
        <v>295</v>
      </c>
      <c r="I126" s="9" t="str">
        <f t="shared" si="2"/>
        <v>EN EL MARCO DE LA ENTREGA DE NOTEBOOK Y VISITA A INSTITUCIONES EDUCATIVAS</v>
      </c>
      <c r="J126" s="7">
        <v>352204</v>
      </c>
      <c r="K126" s="8" t="s">
        <v>300</v>
      </c>
      <c r="L126" s="7">
        <v>4264036</v>
      </c>
      <c r="M126" s="9" t="s">
        <v>301</v>
      </c>
      <c r="N126" s="10">
        <v>85464</v>
      </c>
    </row>
    <row r="127" spans="1:14" ht="24" customHeight="1" x14ac:dyDescent="0.2">
      <c r="A127" s="6">
        <f t="shared" si="3"/>
        <v>122</v>
      </c>
      <c r="B127" s="7">
        <v>742</v>
      </c>
      <c r="C127" s="8" t="s">
        <v>138</v>
      </c>
      <c r="D127" s="9" t="s">
        <v>294</v>
      </c>
      <c r="E127" s="9" t="s">
        <v>39</v>
      </c>
      <c r="F127" s="8" t="s">
        <v>302</v>
      </c>
      <c r="G127" s="8" t="s">
        <v>51</v>
      </c>
      <c r="H127" s="9" t="s">
        <v>303</v>
      </c>
      <c r="I127" s="9" t="str">
        <f t="shared" si="2"/>
        <v>EN EL MARCO DE LA ENTREGA DE NOTEBOOK POR DE LA CONATEL Y VISITAS A INSTITUCIONES EDUCATIVAS</v>
      </c>
      <c r="J127" s="7">
        <v>440255</v>
      </c>
      <c r="K127" s="8" t="s">
        <v>210</v>
      </c>
      <c r="L127" s="7">
        <v>539460</v>
      </c>
      <c r="M127" s="9" t="s">
        <v>60</v>
      </c>
      <c r="N127" s="10">
        <v>85468</v>
      </c>
    </row>
    <row r="128" spans="1:14" ht="24" customHeight="1" x14ac:dyDescent="0.2">
      <c r="A128" s="6">
        <f t="shared" si="3"/>
        <v>123</v>
      </c>
      <c r="B128" s="7">
        <v>756</v>
      </c>
      <c r="C128" s="8" t="s">
        <v>293</v>
      </c>
      <c r="D128" s="9" t="s">
        <v>294</v>
      </c>
      <c r="E128" s="9" t="s">
        <v>39</v>
      </c>
      <c r="F128" s="8" t="s">
        <v>302</v>
      </c>
      <c r="G128" s="8" t="s">
        <v>51</v>
      </c>
      <c r="H128" s="9" t="s">
        <v>303</v>
      </c>
      <c r="I128" s="9" t="str">
        <f t="shared" si="2"/>
        <v>EN EL MARCO DE LA ENTREGA DE NOTEBOOK POR DE LA CONATEL Y VISITAS A INSTITUCIONES EDUCATIVAS</v>
      </c>
      <c r="J128" s="7">
        <v>440255</v>
      </c>
      <c r="K128" s="8" t="s">
        <v>123</v>
      </c>
      <c r="L128" s="7">
        <v>978222</v>
      </c>
      <c r="M128" s="9" t="s">
        <v>124</v>
      </c>
      <c r="N128" s="10">
        <v>85468</v>
      </c>
    </row>
    <row r="129" spans="1:14" ht="24" customHeight="1" x14ac:dyDescent="0.2">
      <c r="A129" s="6">
        <f t="shared" si="3"/>
        <v>124</v>
      </c>
      <c r="B129" s="7">
        <v>756</v>
      </c>
      <c r="C129" s="8" t="s">
        <v>293</v>
      </c>
      <c r="D129" s="9" t="s">
        <v>294</v>
      </c>
      <c r="E129" s="9" t="s">
        <v>39</v>
      </c>
      <c r="F129" s="8" t="s">
        <v>302</v>
      </c>
      <c r="G129" s="8" t="s">
        <v>51</v>
      </c>
      <c r="H129" s="9" t="s">
        <v>303</v>
      </c>
      <c r="I129" s="9" t="str">
        <f t="shared" si="2"/>
        <v>EN EL MARCO DE LA ENTREGA DE NOTEBOOK POR DE LA CONATEL Y VISITAS A INSTITUCIONES EDUCATIVAS</v>
      </c>
      <c r="J129" s="7">
        <v>440255</v>
      </c>
      <c r="K129" s="8" t="s">
        <v>304</v>
      </c>
      <c r="L129" s="7">
        <v>3544749</v>
      </c>
      <c r="M129" s="9" t="s">
        <v>112</v>
      </c>
      <c r="N129" s="10">
        <v>85468</v>
      </c>
    </row>
    <row r="130" spans="1:14" ht="24" customHeight="1" x14ac:dyDescent="0.2">
      <c r="A130" s="6">
        <f t="shared" si="3"/>
        <v>125</v>
      </c>
      <c r="B130" s="7">
        <v>756</v>
      </c>
      <c r="C130" s="8" t="s">
        <v>293</v>
      </c>
      <c r="D130" s="9" t="s">
        <v>294</v>
      </c>
      <c r="E130" s="9" t="s">
        <v>39</v>
      </c>
      <c r="F130" s="8" t="s">
        <v>302</v>
      </c>
      <c r="G130" s="8" t="s">
        <v>51</v>
      </c>
      <c r="H130" s="9" t="s">
        <v>303</v>
      </c>
      <c r="I130" s="9" t="str">
        <f t="shared" si="2"/>
        <v>EN EL MARCO DE LA ENTREGA DE NOTEBOOK POR DE LA CONATEL Y VISITAS A INSTITUCIONES EDUCATIVAS</v>
      </c>
      <c r="J130" s="7">
        <v>440255</v>
      </c>
      <c r="K130" s="8" t="s">
        <v>212</v>
      </c>
      <c r="L130" s="7">
        <v>3636376</v>
      </c>
      <c r="M130" s="9" t="s">
        <v>100</v>
      </c>
      <c r="N130" s="10">
        <v>85468</v>
      </c>
    </row>
    <row r="131" spans="1:14" ht="24" customHeight="1" x14ac:dyDescent="0.2">
      <c r="A131" s="6">
        <f t="shared" si="3"/>
        <v>126</v>
      </c>
      <c r="B131" s="7">
        <v>755</v>
      </c>
      <c r="C131" s="8" t="s">
        <v>293</v>
      </c>
      <c r="D131" s="9" t="s">
        <v>97</v>
      </c>
      <c r="E131" s="9" t="s">
        <v>39</v>
      </c>
      <c r="F131" s="8" t="s">
        <v>51</v>
      </c>
      <c r="G131" s="8" t="s">
        <v>138</v>
      </c>
      <c r="H131" s="9" t="s">
        <v>305</v>
      </c>
      <c r="I131" s="9" t="str">
        <f t="shared" si="2"/>
        <v>TRASLADO DE FUNCIONARIOS DEL DEPARTAMENTO DE TRANSPORTE EN LOS DPTOS DE CAAGUAZU-CANINDEYU</v>
      </c>
      <c r="J131" s="7">
        <v>528306</v>
      </c>
      <c r="K131" s="8" t="s">
        <v>157</v>
      </c>
      <c r="L131" s="7">
        <v>2468322</v>
      </c>
      <c r="M131" s="9" t="s">
        <v>60</v>
      </c>
      <c r="N131" s="10">
        <v>85475</v>
      </c>
    </row>
    <row r="132" spans="1:14" ht="24" customHeight="1" x14ac:dyDescent="0.2">
      <c r="A132" s="6">
        <f t="shared" si="3"/>
        <v>127</v>
      </c>
      <c r="B132" s="7">
        <v>755</v>
      </c>
      <c r="C132" s="8" t="s">
        <v>293</v>
      </c>
      <c r="D132" s="9" t="s">
        <v>145</v>
      </c>
      <c r="E132" s="9" t="s">
        <v>39</v>
      </c>
      <c r="F132" s="8" t="s">
        <v>146</v>
      </c>
      <c r="G132" s="8" t="s">
        <v>129</v>
      </c>
      <c r="H132" s="9" t="s">
        <v>305</v>
      </c>
      <c r="I132" s="9" t="str">
        <f t="shared" si="2"/>
        <v>TRASLADO DE FUNCIONARIOS DEL DEPARTAMENTO DE TRANSPORTE EN LOS DPTOS DE CAAGUAZU-CANINDEYU</v>
      </c>
      <c r="J132" s="7">
        <v>792459</v>
      </c>
      <c r="K132" s="8" t="s">
        <v>157</v>
      </c>
      <c r="L132" s="7">
        <v>2468322</v>
      </c>
      <c r="M132" s="9" t="s">
        <v>60</v>
      </c>
      <c r="N132" s="10">
        <v>85475</v>
      </c>
    </row>
    <row r="133" spans="1:14" ht="24" customHeight="1" x14ac:dyDescent="0.2">
      <c r="A133" s="6">
        <f t="shared" si="3"/>
        <v>128</v>
      </c>
      <c r="B133" s="7">
        <v>735</v>
      </c>
      <c r="C133" s="8" t="s">
        <v>179</v>
      </c>
      <c r="D133" s="9" t="s">
        <v>101</v>
      </c>
      <c r="E133" s="9" t="s">
        <v>39</v>
      </c>
      <c r="F133" s="8" t="s">
        <v>128</v>
      </c>
      <c r="G133" s="8" t="s">
        <v>237</v>
      </c>
      <c r="H133" s="9" t="s">
        <v>307</v>
      </c>
      <c r="I133" s="9" t="str">
        <f t="shared" si="2"/>
        <v>EN EL MARCO DE LA APLICACION DEL PROCESO DE EVALUACION DE INSTITUCIONES FORMADORES DE DOCENTES CON FINES DE LICENCIAMIENTO</v>
      </c>
      <c r="J133" s="7">
        <v>484281</v>
      </c>
      <c r="K133" s="8" t="s">
        <v>88</v>
      </c>
      <c r="L133" s="7">
        <v>2862711</v>
      </c>
      <c r="M133" s="9" t="s">
        <v>89</v>
      </c>
      <c r="N133" s="10">
        <v>85458</v>
      </c>
    </row>
    <row r="134" spans="1:14" ht="24" customHeight="1" x14ac:dyDescent="0.2">
      <c r="A134" s="6">
        <f t="shared" si="3"/>
        <v>129</v>
      </c>
      <c r="B134" s="7">
        <v>735</v>
      </c>
      <c r="C134" s="8" t="s">
        <v>179</v>
      </c>
      <c r="D134" s="9" t="s">
        <v>101</v>
      </c>
      <c r="E134" s="9" t="s">
        <v>39</v>
      </c>
      <c r="F134" s="8" t="s">
        <v>128</v>
      </c>
      <c r="G134" s="8" t="s">
        <v>293</v>
      </c>
      <c r="H134" s="9" t="s">
        <v>307</v>
      </c>
      <c r="I134" s="9" t="str">
        <f t="shared" si="2"/>
        <v>EN EL MARCO DE LA APLICACION DEL PROCESO DE EVALUACION DE INSTITUCIONES FORMADORES DE DOCENTES CON FINES DE LICENCIAMIENTO</v>
      </c>
      <c r="J134" s="7">
        <v>484281</v>
      </c>
      <c r="K134" s="8" t="s">
        <v>194</v>
      </c>
      <c r="L134" s="7">
        <v>3226625</v>
      </c>
      <c r="M134" s="9" t="s">
        <v>124</v>
      </c>
      <c r="N134" s="10">
        <v>85458</v>
      </c>
    </row>
    <row r="135" spans="1:14" ht="24" customHeight="1" x14ac:dyDescent="0.2">
      <c r="A135" s="6">
        <f t="shared" si="3"/>
        <v>130</v>
      </c>
      <c r="B135" s="7">
        <v>735</v>
      </c>
      <c r="C135" s="8" t="s">
        <v>179</v>
      </c>
      <c r="D135" s="9" t="s">
        <v>258</v>
      </c>
      <c r="E135" s="9" t="s">
        <v>39</v>
      </c>
      <c r="F135" s="8" t="s">
        <v>293</v>
      </c>
      <c r="G135" s="8" t="s">
        <v>293</v>
      </c>
      <c r="H135" s="9" t="s">
        <v>307</v>
      </c>
      <c r="I135" s="9" t="str">
        <f t="shared" ref="I135:I176" si="4">+UPPER(H135)</f>
        <v>EN EL MARCO DE LA APLICACION DEL PROCESO DE EVALUACION DE INSTITUCIONES FORMADORES DE DOCENTES CON FINES DE LICENCIAMIENTO</v>
      </c>
      <c r="J135" s="7">
        <v>176102</v>
      </c>
      <c r="K135" s="8" t="s">
        <v>84</v>
      </c>
      <c r="L135" s="7">
        <v>1232140</v>
      </c>
      <c r="M135" s="9" t="s">
        <v>85</v>
      </c>
      <c r="N135" s="10">
        <v>85458</v>
      </c>
    </row>
    <row r="136" spans="1:14" ht="24" customHeight="1" x14ac:dyDescent="0.2">
      <c r="A136" s="6">
        <f t="shared" ref="A136:A176" si="5">+A135+1</f>
        <v>131</v>
      </c>
      <c r="B136" s="7">
        <v>735</v>
      </c>
      <c r="C136" s="8" t="s">
        <v>179</v>
      </c>
      <c r="D136" s="9" t="s">
        <v>101</v>
      </c>
      <c r="E136" s="9" t="s">
        <v>39</v>
      </c>
      <c r="F136" s="8" t="s">
        <v>128</v>
      </c>
      <c r="G136" s="8" t="s">
        <v>128</v>
      </c>
      <c r="H136" s="9" t="s">
        <v>307</v>
      </c>
      <c r="I136" s="9" t="str">
        <f t="shared" si="4"/>
        <v>EN EL MARCO DE LA APLICACION DEL PROCESO DE EVALUACION DE INSTITUCIONES FORMADORES DE DOCENTES CON FINES DE LICENCIAMIENTO</v>
      </c>
      <c r="J136" s="7">
        <v>308179</v>
      </c>
      <c r="K136" s="8" t="s">
        <v>84</v>
      </c>
      <c r="L136" s="7">
        <v>1232140</v>
      </c>
      <c r="M136" s="9" t="s">
        <v>85</v>
      </c>
      <c r="N136" s="10">
        <v>85458</v>
      </c>
    </row>
    <row r="137" spans="1:14" ht="24" customHeight="1" x14ac:dyDescent="0.2">
      <c r="A137" s="6">
        <f t="shared" si="5"/>
        <v>132</v>
      </c>
      <c r="B137" s="7">
        <v>735</v>
      </c>
      <c r="C137" s="8" t="s">
        <v>179</v>
      </c>
      <c r="D137" s="9" t="s">
        <v>258</v>
      </c>
      <c r="E137" s="9" t="s">
        <v>39</v>
      </c>
      <c r="F137" s="8" t="s">
        <v>293</v>
      </c>
      <c r="G137" s="8" t="s">
        <v>293</v>
      </c>
      <c r="H137" s="9" t="s">
        <v>307</v>
      </c>
      <c r="I137" s="9" t="str">
        <f t="shared" si="4"/>
        <v>EN EL MARCO DE LA APLICACION DEL PROCESO DE EVALUACION DE INSTITUCIONES FORMADORES DE DOCENTES CON FINES DE LICENCIAMIENTO</v>
      </c>
      <c r="J137" s="7">
        <v>176102</v>
      </c>
      <c r="K137" s="8" t="s">
        <v>198</v>
      </c>
      <c r="L137" s="7">
        <v>2373332</v>
      </c>
      <c r="M137" s="9" t="s">
        <v>124</v>
      </c>
      <c r="N137" s="10">
        <v>85458</v>
      </c>
    </row>
    <row r="138" spans="1:14" ht="24" customHeight="1" x14ac:dyDescent="0.2">
      <c r="A138" s="6">
        <f t="shared" si="5"/>
        <v>133</v>
      </c>
      <c r="B138" s="7">
        <v>735</v>
      </c>
      <c r="C138" s="8" t="s">
        <v>179</v>
      </c>
      <c r="D138" s="9" t="s">
        <v>101</v>
      </c>
      <c r="E138" s="9" t="s">
        <v>39</v>
      </c>
      <c r="F138" s="8" t="s">
        <v>128</v>
      </c>
      <c r="G138" s="8" t="s">
        <v>128</v>
      </c>
      <c r="H138" s="9" t="s">
        <v>307</v>
      </c>
      <c r="I138" s="9" t="str">
        <f t="shared" si="4"/>
        <v>EN EL MARCO DE LA APLICACION DEL PROCESO DE EVALUACION DE INSTITUCIONES FORMADORES DE DOCENTES CON FINES DE LICENCIAMIENTO</v>
      </c>
      <c r="J138" s="7">
        <v>308179</v>
      </c>
      <c r="K138" s="8" t="s">
        <v>198</v>
      </c>
      <c r="L138" s="7">
        <v>2373332</v>
      </c>
      <c r="M138" s="9" t="s">
        <v>124</v>
      </c>
      <c r="N138" s="10">
        <v>85458</v>
      </c>
    </row>
    <row r="139" spans="1:14" ht="19.5" customHeight="1" x14ac:dyDescent="0.2">
      <c r="A139" s="6">
        <f t="shared" si="5"/>
        <v>134</v>
      </c>
      <c r="B139" s="7">
        <v>744</v>
      </c>
      <c r="C139" s="8" t="s">
        <v>201</v>
      </c>
      <c r="D139" s="9" t="s">
        <v>309</v>
      </c>
      <c r="E139" s="9" t="s">
        <v>39</v>
      </c>
      <c r="F139" s="8" t="s">
        <v>192</v>
      </c>
      <c r="G139" s="8" t="s">
        <v>50</v>
      </c>
      <c r="H139" s="9" t="s">
        <v>310</v>
      </c>
      <c r="I139" s="9" t="str">
        <f t="shared" si="4"/>
        <v>OPERATIVO  ENTREGA DE CARTONES DE TÍTULOS - 2022</v>
      </c>
      <c r="J139" s="7">
        <v>616357</v>
      </c>
      <c r="K139" s="8" t="s">
        <v>139</v>
      </c>
      <c r="L139" s="7">
        <v>2483986</v>
      </c>
      <c r="M139" s="9" t="s">
        <v>132</v>
      </c>
      <c r="N139" s="10">
        <v>85403</v>
      </c>
    </row>
    <row r="140" spans="1:14" ht="19.5" customHeight="1" x14ac:dyDescent="0.2">
      <c r="A140" s="6">
        <f t="shared" si="5"/>
        <v>135</v>
      </c>
      <c r="B140" s="7">
        <v>744</v>
      </c>
      <c r="C140" s="8" t="s">
        <v>201</v>
      </c>
      <c r="D140" s="9" t="s">
        <v>309</v>
      </c>
      <c r="E140" s="9" t="s">
        <v>39</v>
      </c>
      <c r="F140" s="8" t="s">
        <v>192</v>
      </c>
      <c r="G140" s="8" t="s">
        <v>50</v>
      </c>
      <c r="H140" s="9" t="s">
        <v>310</v>
      </c>
      <c r="I140" s="9" t="str">
        <f t="shared" si="4"/>
        <v>OPERATIVO  ENTREGA DE CARTONES DE TÍTULOS - 2022</v>
      </c>
      <c r="J140" s="7">
        <v>616357</v>
      </c>
      <c r="K140" s="8" t="s">
        <v>311</v>
      </c>
      <c r="L140" s="7">
        <v>3465197</v>
      </c>
      <c r="M140" s="9" t="s">
        <v>60</v>
      </c>
      <c r="N140" s="10">
        <v>85403</v>
      </c>
    </row>
    <row r="141" spans="1:14" ht="19.5" customHeight="1" x14ac:dyDescent="0.2">
      <c r="A141" s="6">
        <f t="shared" si="5"/>
        <v>136</v>
      </c>
      <c r="B141" s="7">
        <v>744</v>
      </c>
      <c r="C141" s="8" t="s">
        <v>201</v>
      </c>
      <c r="D141" s="9" t="s">
        <v>309</v>
      </c>
      <c r="E141" s="9" t="s">
        <v>39</v>
      </c>
      <c r="F141" s="8" t="s">
        <v>192</v>
      </c>
      <c r="G141" s="8" t="s">
        <v>50</v>
      </c>
      <c r="H141" s="9" t="s">
        <v>310</v>
      </c>
      <c r="I141" s="9" t="str">
        <f t="shared" si="4"/>
        <v>OPERATIVO  ENTREGA DE CARTONES DE TÍTULOS - 2022</v>
      </c>
      <c r="J141" s="7">
        <v>616357</v>
      </c>
      <c r="K141" s="8" t="s">
        <v>312</v>
      </c>
      <c r="L141" s="7">
        <v>3718586</v>
      </c>
      <c r="M141" s="9" t="s">
        <v>112</v>
      </c>
      <c r="N141" s="10">
        <v>85403</v>
      </c>
    </row>
    <row r="142" spans="1:14" ht="19.5" customHeight="1" x14ac:dyDescent="0.2">
      <c r="A142" s="6">
        <f t="shared" si="5"/>
        <v>137</v>
      </c>
      <c r="B142" s="7">
        <v>744</v>
      </c>
      <c r="C142" s="8" t="s">
        <v>201</v>
      </c>
      <c r="D142" s="9" t="s">
        <v>309</v>
      </c>
      <c r="E142" s="9" t="s">
        <v>39</v>
      </c>
      <c r="F142" s="8" t="s">
        <v>192</v>
      </c>
      <c r="G142" s="8" t="s">
        <v>50</v>
      </c>
      <c r="H142" s="9" t="s">
        <v>310</v>
      </c>
      <c r="I142" s="9" t="str">
        <f t="shared" si="4"/>
        <v>OPERATIVO  ENTREGA DE CARTONES DE TÍTULOS - 2022</v>
      </c>
      <c r="J142" s="7">
        <v>616357</v>
      </c>
      <c r="K142" s="8" t="s">
        <v>131</v>
      </c>
      <c r="L142" s="7">
        <v>3744689</v>
      </c>
      <c r="M142" s="9" t="s">
        <v>132</v>
      </c>
      <c r="N142" s="10">
        <v>85403</v>
      </c>
    </row>
    <row r="143" spans="1:14" ht="19.5" customHeight="1" x14ac:dyDescent="0.2">
      <c r="A143" s="6">
        <f t="shared" si="5"/>
        <v>138</v>
      </c>
      <c r="B143" s="7">
        <v>744</v>
      </c>
      <c r="C143" s="8" t="s">
        <v>201</v>
      </c>
      <c r="D143" s="9" t="s">
        <v>313</v>
      </c>
      <c r="E143" s="9" t="s">
        <v>39</v>
      </c>
      <c r="F143" s="8" t="s">
        <v>128</v>
      </c>
      <c r="G143" s="8" t="s">
        <v>293</v>
      </c>
      <c r="H143" s="9" t="s">
        <v>310</v>
      </c>
      <c r="I143" s="9" t="str">
        <f t="shared" si="4"/>
        <v>OPERATIVO  ENTREGA DE CARTONES DE TÍTULOS - 2022</v>
      </c>
      <c r="J143" s="7">
        <v>440255</v>
      </c>
      <c r="K143" s="8" t="s">
        <v>139</v>
      </c>
      <c r="L143" s="7">
        <v>2483986</v>
      </c>
      <c r="M143" s="9" t="s">
        <v>132</v>
      </c>
      <c r="N143" s="10">
        <v>85402</v>
      </c>
    </row>
    <row r="144" spans="1:14" ht="19.5" customHeight="1" x14ac:dyDescent="0.2">
      <c r="A144" s="6">
        <f t="shared" si="5"/>
        <v>139</v>
      </c>
      <c r="B144" s="7">
        <v>744</v>
      </c>
      <c r="C144" s="8" t="s">
        <v>201</v>
      </c>
      <c r="D144" s="9" t="s">
        <v>313</v>
      </c>
      <c r="E144" s="9" t="s">
        <v>39</v>
      </c>
      <c r="F144" s="8" t="s">
        <v>128</v>
      </c>
      <c r="G144" s="8" t="s">
        <v>293</v>
      </c>
      <c r="H144" s="9" t="s">
        <v>310</v>
      </c>
      <c r="I144" s="9" t="str">
        <f t="shared" si="4"/>
        <v>OPERATIVO  ENTREGA DE CARTONES DE TÍTULOS - 2022</v>
      </c>
      <c r="J144" s="7">
        <v>440255</v>
      </c>
      <c r="K144" s="8" t="s">
        <v>311</v>
      </c>
      <c r="L144" s="7">
        <v>3465197</v>
      </c>
      <c r="M144" s="9" t="s">
        <v>60</v>
      </c>
      <c r="N144" s="10">
        <v>85402</v>
      </c>
    </row>
    <row r="145" spans="1:14" ht="19.5" customHeight="1" x14ac:dyDescent="0.2">
      <c r="A145" s="6">
        <f t="shared" si="5"/>
        <v>140</v>
      </c>
      <c r="B145" s="7">
        <v>744</v>
      </c>
      <c r="C145" s="8" t="s">
        <v>201</v>
      </c>
      <c r="D145" s="9" t="s">
        <v>313</v>
      </c>
      <c r="E145" s="9" t="s">
        <v>39</v>
      </c>
      <c r="F145" s="8" t="s">
        <v>128</v>
      </c>
      <c r="G145" s="8" t="s">
        <v>293</v>
      </c>
      <c r="H145" s="9" t="s">
        <v>310</v>
      </c>
      <c r="I145" s="9" t="str">
        <f t="shared" si="4"/>
        <v>OPERATIVO  ENTREGA DE CARTONES DE TÍTULOS - 2022</v>
      </c>
      <c r="J145" s="7">
        <v>440255</v>
      </c>
      <c r="K145" s="8" t="s">
        <v>312</v>
      </c>
      <c r="L145" s="7">
        <v>3718586</v>
      </c>
      <c r="M145" s="9" t="s">
        <v>112</v>
      </c>
      <c r="N145" s="10">
        <v>85402</v>
      </c>
    </row>
    <row r="146" spans="1:14" ht="19.5" customHeight="1" x14ac:dyDescent="0.2">
      <c r="A146" s="6">
        <f t="shared" si="5"/>
        <v>141</v>
      </c>
      <c r="B146" s="7">
        <v>744</v>
      </c>
      <c r="C146" s="8" t="s">
        <v>250</v>
      </c>
      <c r="D146" s="9" t="s">
        <v>313</v>
      </c>
      <c r="E146" s="9" t="s">
        <v>39</v>
      </c>
      <c r="F146" s="8" t="s">
        <v>128</v>
      </c>
      <c r="G146" s="8" t="s">
        <v>293</v>
      </c>
      <c r="H146" s="9" t="s">
        <v>310</v>
      </c>
      <c r="I146" s="9" t="str">
        <f t="shared" si="4"/>
        <v>OPERATIVO  ENTREGA DE CARTONES DE TÍTULOS - 2022</v>
      </c>
      <c r="J146" s="7">
        <v>440255</v>
      </c>
      <c r="K146" s="8" t="s">
        <v>131</v>
      </c>
      <c r="L146" s="7">
        <v>3744689</v>
      </c>
      <c r="M146" s="9" t="s">
        <v>132</v>
      </c>
      <c r="N146" s="10">
        <v>85402</v>
      </c>
    </row>
    <row r="147" spans="1:14" ht="19.5" customHeight="1" x14ac:dyDescent="0.2">
      <c r="A147" s="6">
        <f t="shared" si="5"/>
        <v>142</v>
      </c>
      <c r="B147" s="7">
        <v>742</v>
      </c>
      <c r="C147" s="8" t="s">
        <v>201</v>
      </c>
      <c r="D147" s="9" t="s">
        <v>66</v>
      </c>
      <c r="E147" s="9" t="s">
        <v>39</v>
      </c>
      <c r="F147" s="8" t="s">
        <v>192</v>
      </c>
      <c r="G147" s="8" t="s">
        <v>50</v>
      </c>
      <c r="H147" s="9" t="s">
        <v>310</v>
      </c>
      <c r="I147" s="9" t="str">
        <f t="shared" si="4"/>
        <v>OPERATIVO  ENTREGA DE CARTONES DE TÍTULOS - 2022</v>
      </c>
      <c r="J147" s="7">
        <v>440255</v>
      </c>
      <c r="K147" s="8" t="s">
        <v>167</v>
      </c>
      <c r="L147" s="7">
        <v>1111470</v>
      </c>
      <c r="M147" s="9" t="s">
        <v>168</v>
      </c>
      <c r="N147" s="10">
        <v>85397</v>
      </c>
    </row>
    <row r="148" spans="1:14" ht="19.5" customHeight="1" x14ac:dyDescent="0.2">
      <c r="A148" s="6">
        <f t="shared" si="5"/>
        <v>143</v>
      </c>
      <c r="B148" s="7">
        <v>742</v>
      </c>
      <c r="C148" s="8" t="s">
        <v>201</v>
      </c>
      <c r="D148" s="9" t="s">
        <v>66</v>
      </c>
      <c r="E148" s="9" t="s">
        <v>39</v>
      </c>
      <c r="F148" s="8" t="s">
        <v>192</v>
      </c>
      <c r="G148" s="8" t="s">
        <v>50</v>
      </c>
      <c r="H148" s="9" t="s">
        <v>310</v>
      </c>
      <c r="I148" s="9" t="str">
        <f t="shared" si="4"/>
        <v>OPERATIVO  ENTREGA DE CARTONES DE TÍTULOS - 2022</v>
      </c>
      <c r="J148" s="7">
        <v>440255</v>
      </c>
      <c r="K148" s="8" t="s">
        <v>169</v>
      </c>
      <c r="L148" s="7">
        <v>4454386</v>
      </c>
      <c r="M148" s="9" t="s">
        <v>132</v>
      </c>
      <c r="N148" s="10">
        <v>85397</v>
      </c>
    </row>
    <row r="149" spans="1:14" ht="19.5" customHeight="1" x14ac:dyDescent="0.2">
      <c r="A149" s="6">
        <f t="shared" si="5"/>
        <v>144</v>
      </c>
      <c r="B149" s="7">
        <v>742</v>
      </c>
      <c r="C149" s="8" t="s">
        <v>201</v>
      </c>
      <c r="D149" s="9" t="s">
        <v>66</v>
      </c>
      <c r="E149" s="9" t="s">
        <v>39</v>
      </c>
      <c r="F149" s="8" t="s">
        <v>192</v>
      </c>
      <c r="G149" s="8" t="s">
        <v>50</v>
      </c>
      <c r="H149" s="9" t="s">
        <v>310</v>
      </c>
      <c r="I149" s="9" t="str">
        <f t="shared" si="4"/>
        <v>OPERATIVO  ENTREGA DE CARTONES DE TÍTULOS - 2022</v>
      </c>
      <c r="J149" s="7">
        <v>440255</v>
      </c>
      <c r="K149" s="8" t="s">
        <v>164</v>
      </c>
      <c r="L149" s="7">
        <v>1026402</v>
      </c>
      <c r="M149" s="9" t="s">
        <v>159</v>
      </c>
      <c r="N149" s="10">
        <v>85397</v>
      </c>
    </row>
    <row r="150" spans="1:14" ht="19.5" customHeight="1" x14ac:dyDescent="0.2">
      <c r="A150" s="6">
        <f t="shared" si="5"/>
        <v>145</v>
      </c>
      <c r="B150" s="7">
        <v>742</v>
      </c>
      <c r="C150" s="8" t="s">
        <v>201</v>
      </c>
      <c r="D150" s="9" t="s">
        <v>66</v>
      </c>
      <c r="E150" s="9" t="s">
        <v>39</v>
      </c>
      <c r="F150" s="8" t="s">
        <v>192</v>
      </c>
      <c r="G150" s="8" t="s">
        <v>50</v>
      </c>
      <c r="H150" s="9" t="s">
        <v>310</v>
      </c>
      <c r="I150" s="9" t="str">
        <f t="shared" si="4"/>
        <v>OPERATIVO  ENTREGA DE CARTONES DE TÍTULOS - 2022</v>
      </c>
      <c r="J150" s="7">
        <v>440255</v>
      </c>
      <c r="K150" s="8" t="s">
        <v>314</v>
      </c>
      <c r="L150" s="7">
        <v>4935884</v>
      </c>
      <c r="M150" s="9" t="s">
        <v>112</v>
      </c>
      <c r="N150" s="10">
        <v>85397</v>
      </c>
    </row>
    <row r="151" spans="1:14" ht="19.5" customHeight="1" x14ac:dyDescent="0.2">
      <c r="A151" s="6">
        <f t="shared" si="5"/>
        <v>146</v>
      </c>
      <c r="B151" s="7">
        <v>742</v>
      </c>
      <c r="C151" s="8" t="s">
        <v>201</v>
      </c>
      <c r="D151" s="9" t="s">
        <v>236</v>
      </c>
      <c r="E151" s="9" t="s">
        <v>39</v>
      </c>
      <c r="F151" s="8" t="s">
        <v>128</v>
      </c>
      <c r="G151" s="8" t="s">
        <v>293</v>
      </c>
      <c r="H151" s="9" t="s">
        <v>310</v>
      </c>
      <c r="I151" s="9" t="str">
        <f t="shared" si="4"/>
        <v>OPERATIVO  ENTREGA DE CARTONES DE TÍTULOS - 2022</v>
      </c>
      <c r="J151" s="7">
        <v>484281</v>
      </c>
      <c r="K151" s="8" t="s">
        <v>167</v>
      </c>
      <c r="L151" s="7">
        <v>1111470</v>
      </c>
      <c r="M151" s="9" t="s">
        <v>168</v>
      </c>
      <c r="N151" s="10">
        <v>85398</v>
      </c>
    </row>
    <row r="152" spans="1:14" ht="19.5" customHeight="1" x14ac:dyDescent="0.2">
      <c r="A152" s="6">
        <f t="shared" si="5"/>
        <v>147</v>
      </c>
      <c r="B152" s="7">
        <v>742</v>
      </c>
      <c r="C152" s="8" t="s">
        <v>201</v>
      </c>
      <c r="D152" s="9" t="s">
        <v>236</v>
      </c>
      <c r="E152" s="9" t="s">
        <v>39</v>
      </c>
      <c r="F152" s="8" t="s">
        <v>128</v>
      </c>
      <c r="G152" s="8" t="s">
        <v>293</v>
      </c>
      <c r="H152" s="9" t="s">
        <v>310</v>
      </c>
      <c r="I152" s="9" t="str">
        <f t="shared" si="4"/>
        <v>OPERATIVO  ENTREGA DE CARTONES DE TÍTULOS - 2022</v>
      </c>
      <c r="J152" s="7">
        <v>484281</v>
      </c>
      <c r="K152" s="8" t="s">
        <v>169</v>
      </c>
      <c r="L152" s="7">
        <v>4454386</v>
      </c>
      <c r="M152" s="9" t="s">
        <v>132</v>
      </c>
      <c r="N152" s="10">
        <v>85398</v>
      </c>
    </row>
    <row r="153" spans="1:14" ht="19.5" customHeight="1" x14ac:dyDescent="0.2">
      <c r="A153" s="6">
        <f t="shared" si="5"/>
        <v>148</v>
      </c>
      <c r="B153" s="7">
        <v>742</v>
      </c>
      <c r="C153" s="8" t="s">
        <v>201</v>
      </c>
      <c r="D153" s="9" t="s">
        <v>236</v>
      </c>
      <c r="E153" s="9" t="s">
        <v>39</v>
      </c>
      <c r="F153" s="8" t="s">
        <v>128</v>
      </c>
      <c r="G153" s="8" t="s">
        <v>293</v>
      </c>
      <c r="H153" s="9" t="s">
        <v>310</v>
      </c>
      <c r="I153" s="9" t="str">
        <f t="shared" si="4"/>
        <v>OPERATIVO  ENTREGA DE CARTONES DE TÍTULOS - 2022</v>
      </c>
      <c r="J153" s="7">
        <v>484281</v>
      </c>
      <c r="K153" s="8" t="s">
        <v>164</v>
      </c>
      <c r="L153" s="7">
        <v>1026402</v>
      </c>
      <c r="M153" s="9" t="s">
        <v>159</v>
      </c>
      <c r="N153" s="10">
        <v>85398</v>
      </c>
    </row>
    <row r="154" spans="1:14" ht="19.5" customHeight="1" x14ac:dyDescent="0.2">
      <c r="A154" s="6">
        <f t="shared" si="5"/>
        <v>149</v>
      </c>
      <c r="B154" s="7">
        <v>742</v>
      </c>
      <c r="C154" s="8" t="s">
        <v>201</v>
      </c>
      <c r="D154" s="9" t="s">
        <v>236</v>
      </c>
      <c r="E154" s="9" t="s">
        <v>39</v>
      </c>
      <c r="F154" s="8" t="s">
        <v>128</v>
      </c>
      <c r="G154" s="8" t="s">
        <v>293</v>
      </c>
      <c r="H154" s="9" t="s">
        <v>310</v>
      </c>
      <c r="I154" s="9" t="str">
        <f t="shared" si="4"/>
        <v>OPERATIVO  ENTREGA DE CARTONES DE TÍTULOS - 2022</v>
      </c>
      <c r="J154" s="7">
        <v>484281</v>
      </c>
      <c r="K154" s="8" t="s">
        <v>314</v>
      </c>
      <c r="L154" s="7">
        <v>4935884</v>
      </c>
      <c r="M154" s="9" t="s">
        <v>112</v>
      </c>
      <c r="N154" s="10">
        <v>85398</v>
      </c>
    </row>
    <row r="155" spans="1:14" ht="19.5" customHeight="1" x14ac:dyDescent="0.2">
      <c r="A155" s="6">
        <f t="shared" si="5"/>
        <v>150</v>
      </c>
      <c r="B155" s="7">
        <v>771</v>
      </c>
      <c r="C155" s="8" t="s">
        <v>129</v>
      </c>
      <c r="D155" s="9" t="s">
        <v>254</v>
      </c>
      <c r="E155" s="9" t="s">
        <v>39</v>
      </c>
      <c r="F155" s="8" t="s">
        <v>161</v>
      </c>
      <c r="G155" s="8" t="s">
        <v>40</v>
      </c>
      <c r="H155" s="9" t="s">
        <v>310</v>
      </c>
      <c r="I155" s="9" t="str">
        <f t="shared" si="4"/>
        <v>OPERATIVO  ENTREGA DE CARTONES DE TÍTULOS - 2022</v>
      </c>
      <c r="J155" s="7">
        <v>792460</v>
      </c>
      <c r="K155" s="8" t="s">
        <v>315</v>
      </c>
      <c r="L155" s="7">
        <v>2349306</v>
      </c>
      <c r="M155" s="9" t="s">
        <v>159</v>
      </c>
      <c r="N155" s="10">
        <v>85394</v>
      </c>
    </row>
    <row r="156" spans="1:14" ht="19.5" customHeight="1" x14ac:dyDescent="0.2">
      <c r="A156" s="6">
        <f t="shared" si="5"/>
        <v>151</v>
      </c>
      <c r="B156" s="7">
        <v>771</v>
      </c>
      <c r="C156" s="8" t="s">
        <v>129</v>
      </c>
      <c r="D156" s="9" t="s">
        <v>254</v>
      </c>
      <c r="E156" s="9" t="s">
        <v>39</v>
      </c>
      <c r="F156" s="8" t="s">
        <v>161</v>
      </c>
      <c r="G156" s="8" t="s">
        <v>40</v>
      </c>
      <c r="H156" s="9" t="s">
        <v>310</v>
      </c>
      <c r="I156" s="9" t="str">
        <f t="shared" si="4"/>
        <v>OPERATIVO  ENTREGA DE CARTONES DE TÍTULOS - 2022</v>
      </c>
      <c r="J156" s="7">
        <v>792460</v>
      </c>
      <c r="K156" s="8" t="s">
        <v>316</v>
      </c>
      <c r="L156" s="7">
        <v>2393542</v>
      </c>
      <c r="M156" s="9" t="s">
        <v>112</v>
      </c>
      <c r="N156" s="10">
        <v>85394</v>
      </c>
    </row>
    <row r="157" spans="1:14" ht="19.5" customHeight="1" x14ac:dyDescent="0.2">
      <c r="A157" s="6">
        <f t="shared" si="5"/>
        <v>152</v>
      </c>
      <c r="B157" s="7">
        <v>771</v>
      </c>
      <c r="C157" s="8" t="s">
        <v>129</v>
      </c>
      <c r="D157" s="9" t="s">
        <v>254</v>
      </c>
      <c r="E157" s="9" t="s">
        <v>39</v>
      </c>
      <c r="F157" s="8" t="s">
        <v>161</v>
      </c>
      <c r="G157" s="8" t="s">
        <v>40</v>
      </c>
      <c r="H157" s="9" t="s">
        <v>310</v>
      </c>
      <c r="I157" s="9" t="str">
        <f t="shared" si="4"/>
        <v>OPERATIVO  ENTREGA DE CARTONES DE TÍTULOS - 2022</v>
      </c>
      <c r="J157" s="7">
        <v>792460</v>
      </c>
      <c r="K157" s="8" t="s">
        <v>317</v>
      </c>
      <c r="L157" s="7">
        <v>3441277</v>
      </c>
      <c r="M157" s="9" t="s">
        <v>112</v>
      </c>
      <c r="N157" s="10">
        <v>85394</v>
      </c>
    </row>
    <row r="158" spans="1:14" ht="19.5" customHeight="1" x14ac:dyDescent="0.2">
      <c r="A158" s="6">
        <f t="shared" si="5"/>
        <v>153</v>
      </c>
      <c r="B158" s="7">
        <v>771</v>
      </c>
      <c r="C158" s="8" t="s">
        <v>129</v>
      </c>
      <c r="D158" s="9" t="s">
        <v>254</v>
      </c>
      <c r="E158" s="9" t="s">
        <v>39</v>
      </c>
      <c r="F158" s="8" t="s">
        <v>161</v>
      </c>
      <c r="G158" s="8" t="s">
        <v>40</v>
      </c>
      <c r="H158" s="9" t="s">
        <v>310</v>
      </c>
      <c r="I158" s="9" t="str">
        <f t="shared" si="4"/>
        <v>OPERATIVO  ENTREGA DE CARTONES DE TÍTULOS - 2022</v>
      </c>
      <c r="J158" s="7">
        <v>792460</v>
      </c>
      <c r="K158" s="8" t="s">
        <v>318</v>
      </c>
      <c r="L158" s="7">
        <v>3521060</v>
      </c>
      <c r="M158" s="9" t="s">
        <v>168</v>
      </c>
      <c r="N158" s="10">
        <v>85394</v>
      </c>
    </row>
    <row r="159" spans="1:14" ht="19.5" customHeight="1" x14ac:dyDescent="0.2">
      <c r="A159" s="6">
        <f t="shared" si="5"/>
        <v>154</v>
      </c>
      <c r="B159" s="7">
        <v>771</v>
      </c>
      <c r="C159" s="8" t="s">
        <v>129</v>
      </c>
      <c r="D159" s="9" t="s">
        <v>254</v>
      </c>
      <c r="E159" s="9" t="s">
        <v>39</v>
      </c>
      <c r="F159" s="8" t="s">
        <v>161</v>
      </c>
      <c r="G159" s="8" t="s">
        <v>40</v>
      </c>
      <c r="H159" s="9" t="s">
        <v>310</v>
      </c>
      <c r="I159" s="9" t="str">
        <f t="shared" si="4"/>
        <v>OPERATIVO  ENTREGA DE CARTONES DE TÍTULOS - 2022</v>
      </c>
      <c r="J159" s="7">
        <v>792460</v>
      </c>
      <c r="K159" s="8" t="s">
        <v>312</v>
      </c>
      <c r="L159" s="7">
        <v>3718586</v>
      </c>
      <c r="M159" s="9" t="s">
        <v>112</v>
      </c>
      <c r="N159" s="10">
        <v>85394</v>
      </c>
    </row>
    <row r="160" spans="1:14" ht="19.5" customHeight="1" x14ac:dyDescent="0.2">
      <c r="A160" s="6">
        <f t="shared" si="5"/>
        <v>155</v>
      </c>
      <c r="B160" s="7">
        <v>778</v>
      </c>
      <c r="C160" s="8" t="s">
        <v>40</v>
      </c>
      <c r="D160" s="9" t="s">
        <v>148</v>
      </c>
      <c r="E160" s="9" t="s">
        <v>39</v>
      </c>
      <c r="F160" s="8" t="s">
        <v>165</v>
      </c>
      <c r="G160" s="8" t="s">
        <v>319</v>
      </c>
      <c r="H160" s="9" t="s">
        <v>310</v>
      </c>
      <c r="I160" s="9" t="str">
        <f t="shared" si="4"/>
        <v>OPERATIVO  ENTREGA DE CARTONES DE TÍTULOS - 2022</v>
      </c>
      <c r="J160" s="7">
        <v>2113226</v>
      </c>
      <c r="K160" s="8" t="s">
        <v>320</v>
      </c>
      <c r="L160" s="7">
        <v>1840426</v>
      </c>
      <c r="M160" s="9" t="s">
        <v>321</v>
      </c>
      <c r="N160" s="10">
        <v>85390</v>
      </c>
    </row>
    <row r="161" spans="1:14" ht="19.5" customHeight="1" x14ac:dyDescent="0.2">
      <c r="A161" s="6">
        <f t="shared" si="5"/>
        <v>156</v>
      </c>
      <c r="B161" s="7">
        <v>778</v>
      </c>
      <c r="C161" s="8" t="s">
        <v>40</v>
      </c>
      <c r="D161" s="9" t="s">
        <v>148</v>
      </c>
      <c r="E161" s="9" t="s">
        <v>39</v>
      </c>
      <c r="F161" s="8" t="s">
        <v>165</v>
      </c>
      <c r="G161" s="8" t="s">
        <v>319</v>
      </c>
      <c r="H161" s="9" t="s">
        <v>310</v>
      </c>
      <c r="I161" s="9" t="str">
        <f t="shared" si="4"/>
        <v>OPERATIVO  ENTREGA DE CARTONES DE TÍTULOS - 2022</v>
      </c>
      <c r="J161" s="7">
        <v>2113226</v>
      </c>
      <c r="K161" s="8" t="s">
        <v>315</v>
      </c>
      <c r="L161" s="7">
        <v>2349306</v>
      </c>
      <c r="M161" s="9" t="s">
        <v>159</v>
      </c>
      <c r="N161" s="10">
        <v>85390</v>
      </c>
    </row>
    <row r="162" spans="1:14" ht="19.5" customHeight="1" x14ac:dyDescent="0.2">
      <c r="A162" s="6">
        <f t="shared" si="5"/>
        <v>157</v>
      </c>
      <c r="B162" s="7">
        <v>778</v>
      </c>
      <c r="C162" s="8" t="s">
        <v>40</v>
      </c>
      <c r="D162" s="9" t="s">
        <v>148</v>
      </c>
      <c r="E162" s="9" t="s">
        <v>39</v>
      </c>
      <c r="F162" s="8" t="s">
        <v>165</v>
      </c>
      <c r="G162" s="8" t="s">
        <v>319</v>
      </c>
      <c r="H162" s="9" t="s">
        <v>310</v>
      </c>
      <c r="I162" s="9" t="str">
        <f t="shared" si="4"/>
        <v>OPERATIVO  ENTREGA DE CARTONES DE TÍTULOS - 2022</v>
      </c>
      <c r="J162" s="7">
        <v>2113226</v>
      </c>
      <c r="K162" s="8" t="s">
        <v>322</v>
      </c>
      <c r="L162" s="7">
        <v>3185684</v>
      </c>
      <c r="M162" s="9" t="s">
        <v>321</v>
      </c>
      <c r="N162" s="10">
        <v>85390</v>
      </c>
    </row>
    <row r="163" spans="1:14" ht="19.5" customHeight="1" x14ac:dyDescent="0.2">
      <c r="A163" s="6">
        <f t="shared" si="5"/>
        <v>158</v>
      </c>
      <c r="B163" s="7">
        <v>778</v>
      </c>
      <c r="C163" s="8" t="s">
        <v>40</v>
      </c>
      <c r="D163" s="9" t="s">
        <v>148</v>
      </c>
      <c r="E163" s="9" t="s">
        <v>39</v>
      </c>
      <c r="F163" s="8" t="s">
        <v>165</v>
      </c>
      <c r="G163" s="8" t="s">
        <v>319</v>
      </c>
      <c r="H163" s="9" t="s">
        <v>310</v>
      </c>
      <c r="I163" s="9" t="str">
        <f t="shared" si="4"/>
        <v>OPERATIVO  ENTREGA DE CARTONES DE TÍTULOS - 2022</v>
      </c>
      <c r="J163" s="7">
        <v>2113226</v>
      </c>
      <c r="K163" s="8" t="s">
        <v>323</v>
      </c>
      <c r="L163" s="7">
        <v>3195457</v>
      </c>
      <c r="M163" s="9" t="s">
        <v>112</v>
      </c>
      <c r="N163" s="10">
        <v>85390</v>
      </c>
    </row>
    <row r="164" spans="1:14" ht="19.5" customHeight="1" x14ac:dyDescent="0.2">
      <c r="A164" s="6">
        <f t="shared" si="5"/>
        <v>159</v>
      </c>
      <c r="B164" s="7">
        <v>778</v>
      </c>
      <c r="C164" s="8" t="s">
        <v>40</v>
      </c>
      <c r="D164" s="9" t="s">
        <v>148</v>
      </c>
      <c r="E164" s="9" t="s">
        <v>39</v>
      </c>
      <c r="F164" s="8" t="s">
        <v>165</v>
      </c>
      <c r="G164" s="8" t="s">
        <v>319</v>
      </c>
      <c r="H164" s="9" t="s">
        <v>310</v>
      </c>
      <c r="I164" s="9" t="str">
        <f t="shared" si="4"/>
        <v>OPERATIVO  ENTREGA DE CARTONES DE TÍTULOS - 2022</v>
      </c>
      <c r="J164" s="7">
        <v>2113226</v>
      </c>
      <c r="K164" s="8" t="s">
        <v>324</v>
      </c>
      <c r="L164" s="7">
        <v>4623326</v>
      </c>
      <c r="M164" s="9" t="s">
        <v>60</v>
      </c>
      <c r="N164" s="10">
        <v>85390</v>
      </c>
    </row>
    <row r="165" spans="1:14" ht="19.5" customHeight="1" x14ac:dyDescent="0.2">
      <c r="A165" s="6">
        <f t="shared" si="5"/>
        <v>160</v>
      </c>
      <c r="B165" s="7">
        <v>774</v>
      </c>
      <c r="C165" s="8" t="s">
        <v>129</v>
      </c>
      <c r="D165" s="9" t="s">
        <v>325</v>
      </c>
      <c r="E165" s="9" t="s">
        <v>39</v>
      </c>
      <c r="F165" s="8" t="s">
        <v>161</v>
      </c>
      <c r="G165" s="8" t="s">
        <v>263</v>
      </c>
      <c r="H165" s="9" t="s">
        <v>310</v>
      </c>
      <c r="I165" s="9" t="str">
        <f t="shared" si="4"/>
        <v>OPERATIVO  ENTREGA DE CARTONES DE TÍTULOS - 2022</v>
      </c>
      <c r="J165" s="7">
        <v>1584918</v>
      </c>
      <c r="K165" s="8" t="s">
        <v>139</v>
      </c>
      <c r="L165" s="7">
        <v>2483986</v>
      </c>
      <c r="M165" s="9" t="s">
        <v>132</v>
      </c>
      <c r="N165" s="10">
        <v>85360</v>
      </c>
    </row>
    <row r="166" spans="1:14" ht="19.5" customHeight="1" x14ac:dyDescent="0.2">
      <c r="A166" s="6">
        <f t="shared" si="5"/>
        <v>161</v>
      </c>
      <c r="B166" s="7">
        <v>774</v>
      </c>
      <c r="C166" s="8" t="s">
        <v>129</v>
      </c>
      <c r="D166" s="9" t="s">
        <v>325</v>
      </c>
      <c r="E166" s="9" t="s">
        <v>39</v>
      </c>
      <c r="F166" s="8" t="s">
        <v>161</v>
      </c>
      <c r="G166" s="8" t="s">
        <v>263</v>
      </c>
      <c r="H166" s="9" t="s">
        <v>310</v>
      </c>
      <c r="I166" s="9" t="str">
        <f t="shared" si="4"/>
        <v>OPERATIVO  ENTREGA DE CARTONES DE TÍTULOS - 2022</v>
      </c>
      <c r="J166" s="7">
        <v>1584918</v>
      </c>
      <c r="K166" s="8" t="s">
        <v>311</v>
      </c>
      <c r="L166" s="7">
        <v>3465197</v>
      </c>
      <c r="M166" s="9" t="s">
        <v>60</v>
      </c>
      <c r="N166" s="10">
        <v>85360</v>
      </c>
    </row>
    <row r="167" spans="1:14" ht="19.5" customHeight="1" x14ac:dyDescent="0.2">
      <c r="A167" s="6">
        <f t="shared" si="5"/>
        <v>162</v>
      </c>
      <c r="B167" s="7">
        <v>774</v>
      </c>
      <c r="C167" s="8" t="s">
        <v>129</v>
      </c>
      <c r="D167" s="9" t="s">
        <v>325</v>
      </c>
      <c r="E167" s="9" t="s">
        <v>39</v>
      </c>
      <c r="F167" s="8" t="s">
        <v>161</v>
      </c>
      <c r="G167" s="8" t="s">
        <v>263</v>
      </c>
      <c r="H167" s="9" t="s">
        <v>310</v>
      </c>
      <c r="I167" s="9" t="str">
        <f t="shared" si="4"/>
        <v>OPERATIVO  ENTREGA DE CARTONES DE TÍTULOS - 2022</v>
      </c>
      <c r="J167" s="7">
        <v>1584918</v>
      </c>
      <c r="K167" s="8" t="s">
        <v>327</v>
      </c>
      <c r="L167" s="7">
        <v>3634337</v>
      </c>
      <c r="M167" s="9" t="s">
        <v>112</v>
      </c>
      <c r="N167" s="10">
        <v>85360</v>
      </c>
    </row>
    <row r="168" spans="1:14" ht="19.5" customHeight="1" x14ac:dyDescent="0.2">
      <c r="A168" s="6">
        <f t="shared" si="5"/>
        <v>163</v>
      </c>
      <c r="B168" s="7">
        <v>774</v>
      </c>
      <c r="C168" s="8" t="s">
        <v>250</v>
      </c>
      <c r="D168" s="9" t="s">
        <v>325</v>
      </c>
      <c r="E168" s="9" t="s">
        <v>39</v>
      </c>
      <c r="F168" s="8" t="s">
        <v>161</v>
      </c>
      <c r="G168" s="8" t="s">
        <v>263</v>
      </c>
      <c r="H168" s="9" t="s">
        <v>310</v>
      </c>
      <c r="I168" s="9" t="str">
        <f t="shared" si="4"/>
        <v>OPERATIVO  ENTREGA DE CARTONES DE TÍTULOS - 2022</v>
      </c>
      <c r="J168" s="7">
        <v>1584918</v>
      </c>
      <c r="K168" s="8" t="s">
        <v>143</v>
      </c>
      <c r="L168" s="7">
        <v>3756904</v>
      </c>
      <c r="M168" s="9" t="s">
        <v>132</v>
      </c>
      <c r="N168" s="10">
        <v>85360</v>
      </c>
    </row>
    <row r="169" spans="1:14" ht="24" customHeight="1" x14ac:dyDescent="0.2">
      <c r="A169" s="6">
        <f t="shared" si="5"/>
        <v>164</v>
      </c>
      <c r="B169" s="7">
        <v>760</v>
      </c>
      <c r="C169" s="8" t="s">
        <v>51</v>
      </c>
      <c r="D169" s="9" t="s">
        <v>82</v>
      </c>
      <c r="E169" s="9" t="s">
        <v>39</v>
      </c>
      <c r="F169" s="8" t="s">
        <v>161</v>
      </c>
      <c r="G169" s="8" t="s">
        <v>263</v>
      </c>
      <c r="H169" s="9" t="s">
        <v>277</v>
      </c>
      <c r="I169" s="9" t="str">
        <f t="shared" si="4"/>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69" s="7">
        <v>1496868</v>
      </c>
      <c r="K169" s="8" t="s">
        <v>199</v>
      </c>
      <c r="L169" s="7">
        <v>2877752</v>
      </c>
      <c r="M169" s="9" t="s">
        <v>200</v>
      </c>
      <c r="N169" s="10">
        <v>85389</v>
      </c>
    </row>
    <row r="170" spans="1:14" ht="24" customHeight="1" x14ac:dyDescent="0.2">
      <c r="A170" s="6">
        <f t="shared" si="5"/>
        <v>165</v>
      </c>
      <c r="B170" s="7">
        <v>760</v>
      </c>
      <c r="C170" s="8" t="s">
        <v>51</v>
      </c>
      <c r="D170" s="9" t="s">
        <v>97</v>
      </c>
      <c r="E170" s="9" t="s">
        <v>39</v>
      </c>
      <c r="F170" s="8" t="s">
        <v>162</v>
      </c>
      <c r="G170" s="8" t="s">
        <v>40</v>
      </c>
      <c r="H170" s="9" t="s">
        <v>277</v>
      </c>
      <c r="I170" s="9" t="str">
        <f t="shared" si="4"/>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70" s="7">
        <v>528306</v>
      </c>
      <c r="K170" s="8" t="s">
        <v>199</v>
      </c>
      <c r="L170" s="7">
        <v>2877752</v>
      </c>
      <c r="M170" s="9" t="s">
        <v>200</v>
      </c>
      <c r="N170" s="10">
        <v>85389</v>
      </c>
    </row>
    <row r="171" spans="1:14" ht="24" customHeight="1" x14ac:dyDescent="0.2">
      <c r="A171" s="6">
        <f t="shared" si="5"/>
        <v>166</v>
      </c>
      <c r="B171" s="7">
        <v>760</v>
      </c>
      <c r="C171" s="8" t="s">
        <v>51</v>
      </c>
      <c r="D171" s="9" t="s">
        <v>82</v>
      </c>
      <c r="E171" s="9" t="s">
        <v>39</v>
      </c>
      <c r="F171" s="8" t="s">
        <v>161</v>
      </c>
      <c r="G171" s="8" t="s">
        <v>263</v>
      </c>
      <c r="H171" s="9" t="s">
        <v>277</v>
      </c>
      <c r="I171" s="9" t="str">
        <f t="shared" si="4"/>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71" s="7">
        <v>1496868</v>
      </c>
      <c r="K171" s="8" t="s">
        <v>198</v>
      </c>
      <c r="L171" s="7">
        <v>2373332</v>
      </c>
      <c r="M171" s="9" t="s">
        <v>124</v>
      </c>
      <c r="N171" s="10">
        <v>85389</v>
      </c>
    </row>
    <row r="172" spans="1:14" ht="24" customHeight="1" x14ac:dyDescent="0.2">
      <c r="A172" s="6">
        <f t="shared" si="5"/>
        <v>167</v>
      </c>
      <c r="B172" s="7">
        <v>760</v>
      </c>
      <c r="C172" s="8" t="s">
        <v>51</v>
      </c>
      <c r="D172" s="9" t="s">
        <v>97</v>
      </c>
      <c r="E172" s="9" t="s">
        <v>39</v>
      </c>
      <c r="F172" s="8" t="s">
        <v>162</v>
      </c>
      <c r="G172" s="8" t="s">
        <v>40</v>
      </c>
      <c r="H172" s="9" t="s">
        <v>277</v>
      </c>
      <c r="I172" s="9" t="str">
        <f t="shared" si="4"/>
        <v>PROCESO DE CAPACITACIÓN A DIRECTIVOS Y MIEMBROS DE COMITÉS DE AUTOEVALUACIÓN ISTITUICONAL DE LAS INSTITUCIONES FORMADORAS DE DOCENTES DE GESTIÓN PRIVADA, EN EL MARCO DE  LA APLICACIÓN DEL PROCESO DE EVALUACIÓN DE INSTITUTIONES FORMADORAS DE DOCENTES CON FINES DE LICENCIAMIENTO.</v>
      </c>
      <c r="J172" s="7">
        <v>528306</v>
      </c>
      <c r="K172" s="8" t="s">
        <v>198</v>
      </c>
      <c r="L172" s="7">
        <v>2373332</v>
      </c>
      <c r="M172" s="9" t="s">
        <v>124</v>
      </c>
      <c r="N172" s="10">
        <v>85389</v>
      </c>
    </row>
    <row r="173" spans="1:14" ht="24" customHeight="1" x14ac:dyDescent="0.2">
      <c r="A173" s="6">
        <f t="shared" si="5"/>
        <v>168</v>
      </c>
      <c r="B173" s="7">
        <v>754</v>
      </c>
      <c r="C173" s="8" t="s">
        <v>293</v>
      </c>
      <c r="D173" s="9" t="s">
        <v>134</v>
      </c>
      <c r="E173" s="9" t="s">
        <v>39</v>
      </c>
      <c r="F173" s="8" t="s">
        <v>51</v>
      </c>
      <c r="G173" s="8" t="s">
        <v>135</v>
      </c>
      <c r="H173" s="9" t="s">
        <v>330</v>
      </c>
      <c r="I173" s="9" t="str">
        <f t="shared" si="4"/>
        <v>TRASLADO DE FUNCIONARIOS DEL DEPARTAMENTO DE ARANCELES DESTINO CORDILLERA-CAAZAPA</v>
      </c>
      <c r="J173" s="7">
        <v>1320765</v>
      </c>
      <c r="K173" s="8" t="s">
        <v>190</v>
      </c>
      <c r="L173" s="7">
        <v>681256</v>
      </c>
      <c r="M173" s="9" t="s">
        <v>60</v>
      </c>
      <c r="N173" s="10">
        <v>85396</v>
      </c>
    </row>
    <row r="174" spans="1:14" ht="24" customHeight="1" x14ac:dyDescent="0.2">
      <c r="A174" s="6">
        <f t="shared" si="5"/>
        <v>169</v>
      </c>
      <c r="B174" s="7">
        <v>754</v>
      </c>
      <c r="C174" s="8" t="s">
        <v>293</v>
      </c>
      <c r="D174" s="9" t="s">
        <v>55</v>
      </c>
      <c r="E174" s="9" t="s">
        <v>39</v>
      </c>
      <c r="F174" s="8" t="s">
        <v>129</v>
      </c>
      <c r="G174" s="8" t="s">
        <v>129</v>
      </c>
      <c r="H174" s="9" t="s">
        <v>330</v>
      </c>
      <c r="I174" s="9" t="str">
        <f t="shared" si="4"/>
        <v>TRASLADO DE FUNCIONARIOS DEL DEPARTAMENTO DE ARANCELES DESTINO CORDILLERA-CAAZAPA</v>
      </c>
      <c r="J174" s="7">
        <v>88051</v>
      </c>
      <c r="K174" s="8" t="s">
        <v>190</v>
      </c>
      <c r="L174" s="7">
        <v>681256</v>
      </c>
      <c r="M174" s="9" t="s">
        <v>60</v>
      </c>
      <c r="N174" s="10">
        <v>85396</v>
      </c>
    </row>
    <row r="175" spans="1:14" ht="24" customHeight="1" x14ac:dyDescent="0.2">
      <c r="A175" s="6">
        <f t="shared" si="5"/>
        <v>170</v>
      </c>
      <c r="B175" s="7">
        <v>765</v>
      </c>
      <c r="C175" s="8" t="s">
        <v>146</v>
      </c>
      <c r="D175" s="9" t="s">
        <v>145</v>
      </c>
      <c r="E175" s="9" t="s">
        <v>39</v>
      </c>
      <c r="F175" s="8" t="s">
        <v>146</v>
      </c>
      <c r="G175" s="8" t="s">
        <v>146</v>
      </c>
      <c r="H175" s="9" t="s">
        <v>268</v>
      </c>
      <c r="I175" s="9" t="str">
        <f t="shared" si="4"/>
        <v>EN EL MARCO DEL OPERATIVO ENTREGA DE NOTEBOOKS Y  VISITAS A INSTITUCIONES EDUCATIVAS SEGUN AGENDA DEL S.E DON NICOLAS ZARATE</v>
      </c>
      <c r="J175" s="7">
        <v>176102</v>
      </c>
      <c r="K175" s="8" t="s">
        <v>331</v>
      </c>
      <c r="L175" s="7">
        <v>5741268</v>
      </c>
      <c r="M175" s="9" t="s">
        <v>332</v>
      </c>
      <c r="N175" s="10">
        <v>85023</v>
      </c>
    </row>
    <row r="176" spans="1:14" ht="24" customHeight="1" x14ac:dyDescent="0.2">
      <c r="A176" s="6">
        <f t="shared" si="5"/>
        <v>171</v>
      </c>
      <c r="B176" s="7">
        <v>737</v>
      </c>
      <c r="C176" s="8" t="s">
        <v>179</v>
      </c>
      <c r="D176" s="9" t="s">
        <v>180</v>
      </c>
      <c r="E176" s="9" t="s">
        <v>39</v>
      </c>
      <c r="F176" s="8" t="s">
        <v>181</v>
      </c>
      <c r="G176" s="8" t="s">
        <v>182</v>
      </c>
      <c r="H176" s="9" t="s">
        <v>334</v>
      </c>
      <c r="I176" s="9" t="str">
        <f t="shared" si="4"/>
        <v>EN EL MARCO DE LA EXPANCION DE LA ATENCION EDUCATIVA OPORTUNA PARA EL DESARROLLO INTEGRAL DE NIÑOS DESDE LA GESTACION HASTA 5 AÑOS A NIVEL NACIONAL</v>
      </c>
      <c r="J176" s="26">
        <v>352204</v>
      </c>
      <c r="K176" s="8" t="s">
        <v>335</v>
      </c>
      <c r="L176" s="7">
        <v>4174907</v>
      </c>
      <c r="M176" s="9" t="s">
        <v>336</v>
      </c>
      <c r="N176" s="10">
        <v>84918</v>
      </c>
    </row>
    <row r="177" spans="1:14" ht="20.25" customHeight="1" thickBot="1" x14ac:dyDescent="0.25">
      <c r="A177" s="20" t="s">
        <v>338</v>
      </c>
      <c r="B177" s="21"/>
      <c r="C177" s="21"/>
      <c r="D177" s="21"/>
      <c r="E177" s="21"/>
      <c r="F177" s="21"/>
      <c r="G177" s="21"/>
      <c r="H177" s="21"/>
      <c r="I177" s="22"/>
      <c r="J177" s="27">
        <f>+SUM(J6:J176)</f>
        <v>131473915</v>
      </c>
      <c r="K177" s="23"/>
      <c r="L177" s="24"/>
      <c r="M177" s="24"/>
      <c r="N177" s="25"/>
    </row>
    <row r="178" spans="1:14" ht="13.5" thickTop="1" x14ac:dyDescent="0.2"/>
  </sheetData>
  <mergeCells count="2">
    <mergeCell ref="A177:I177"/>
    <mergeCell ref="A3:N3"/>
  </mergeCells>
  <pageMargins left="0.74803149606299213" right="0.74803149606299213" top="0.35433070866141736" bottom="0.43307086614173229" header="0.27559055118110237" footer="0.39370078740157483"/>
  <pageSetup paperSize="300" scale="6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2"/>
  <sheetViews>
    <sheetView topLeftCell="A89" workbookViewId="0">
      <selection activeCell="J111" sqref="J111"/>
    </sheetView>
  </sheetViews>
  <sheetFormatPr baseColWidth="10" defaultRowHeight="12.75" x14ac:dyDescent="0.2"/>
  <cols>
    <col min="1" max="256" width="9.140625" customWidth="1"/>
  </cols>
  <sheetData>
    <row r="1" spans="1:38"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row>
    <row r="2" spans="1:38" x14ac:dyDescent="0.2">
      <c r="A2" s="2">
        <v>30453</v>
      </c>
      <c r="B2" s="2">
        <v>832</v>
      </c>
      <c r="C2" s="2">
        <v>1130</v>
      </c>
      <c r="D2" t="s">
        <v>37</v>
      </c>
      <c r="E2" t="s">
        <v>38</v>
      </c>
      <c r="F2" t="s">
        <v>39</v>
      </c>
      <c r="G2" t="s">
        <v>40</v>
      </c>
      <c r="H2" t="s">
        <v>41</v>
      </c>
      <c r="I2" t="s">
        <v>42</v>
      </c>
      <c r="J2" s="2">
        <v>9479201</v>
      </c>
      <c r="K2" t="s">
        <v>43</v>
      </c>
      <c r="L2" s="2">
        <v>875179</v>
      </c>
      <c r="M2" t="s">
        <v>44</v>
      </c>
      <c r="N2" t="s">
        <v>45</v>
      </c>
      <c r="O2" t="s">
        <v>46</v>
      </c>
      <c r="P2" s="2">
        <v>69</v>
      </c>
      <c r="Q2" s="2">
        <v>1</v>
      </c>
      <c r="R2" s="2">
        <v>1</v>
      </c>
      <c r="S2" s="2">
        <v>3</v>
      </c>
      <c r="T2" t="s">
        <v>47</v>
      </c>
      <c r="U2" t="s">
        <v>48</v>
      </c>
      <c r="V2" t="s">
        <v>46</v>
      </c>
      <c r="W2" t="s">
        <v>46</v>
      </c>
      <c r="X2" t="s">
        <v>49</v>
      </c>
      <c r="Y2" t="s">
        <v>46</v>
      </c>
      <c r="Z2" s="2">
        <v>79516</v>
      </c>
      <c r="AA2" t="s">
        <v>50</v>
      </c>
      <c r="AB2" s="2">
        <v>366515</v>
      </c>
      <c r="AC2" t="s">
        <v>51</v>
      </c>
      <c r="AD2" t="s">
        <v>45</v>
      </c>
      <c r="AE2" t="s">
        <v>46</v>
      </c>
      <c r="AF2" s="2">
        <v>0</v>
      </c>
      <c r="AG2" s="2">
        <v>56</v>
      </c>
      <c r="AH2" s="2">
        <v>491</v>
      </c>
      <c r="AI2" t="s">
        <v>52</v>
      </c>
      <c r="AJ2" s="2">
        <v>0</v>
      </c>
      <c r="AK2" t="s">
        <v>53</v>
      </c>
    </row>
    <row r="3" spans="1:38" x14ac:dyDescent="0.2">
      <c r="A3" s="2">
        <v>30602</v>
      </c>
      <c r="B3" s="2">
        <v>832</v>
      </c>
      <c r="C3" s="2">
        <v>704</v>
      </c>
      <c r="D3" t="s">
        <v>54</v>
      </c>
      <c r="E3" t="s">
        <v>55</v>
      </c>
      <c r="F3" t="s">
        <v>39</v>
      </c>
      <c r="G3" t="s">
        <v>56</v>
      </c>
      <c r="H3" t="s">
        <v>57</v>
      </c>
      <c r="I3" t="s">
        <v>58</v>
      </c>
      <c r="J3" s="2">
        <v>1584919</v>
      </c>
      <c r="K3" t="s">
        <v>59</v>
      </c>
      <c r="L3" s="2">
        <v>4165106</v>
      </c>
      <c r="M3" t="s">
        <v>60</v>
      </c>
      <c r="N3" t="s">
        <v>45</v>
      </c>
      <c r="O3" t="s">
        <v>61</v>
      </c>
      <c r="P3" s="2">
        <v>1</v>
      </c>
      <c r="Q3" s="2">
        <v>1</v>
      </c>
      <c r="R3" s="2">
        <v>9</v>
      </c>
      <c r="S3" s="2">
        <v>3</v>
      </c>
      <c r="T3" t="s">
        <v>48</v>
      </c>
      <c r="U3" t="s">
        <v>48</v>
      </c>
      <c r="V3" t="s">
        <v>46</v>
      </c>
      <c r="W3" t="s">
        <v>46</v>
      </c>
      <c r="X3" t="s">
        <v>49</v>
      </c>
      <c r="Y3" t="s">
        <v>46</v>
      </c>
      <c r="Z3" t="s">
        <v>62</v>
      </c>
      <c r="AA3" t="s">
        <v>63</v>
      </c>
      <c r="AB3" s="2">
        <v>377862</v>
      </c>
      <c r="AC3" t="s">
        <v>40</v>
      </c>
      <c r="AD3" t="s">
        <v>52</v>
      </c>
      <c r="AE3" t="s">
        <v>46</v>
      </c>
      <c r="AF3" s="2">
        <v>0</v>
      </c>
      <c r="AG3" s="2">
        <v>56</v>
      </c>
      <c r="AH3" s="2">
        <v>493</v>
      </c>
      <c r="AI3" t="s">
        <v>52</v>
      </c>
      <c r="AJ3" s="2">
        <v>0</v>
      </c>
      <c r="AK3" t="s">
        <v>64</v>
      </c>
    </row>
    <row r="4" spans="1:38" x14ac:dyDescent="0.2">
      <c r="A4" s="2">
        <v>30450</v>
      </c>
      <c r="B4" s="2">
        <v>832</v>
      </c>
      <c r="C4" s="2">
        <v>725</v>
      </c>
      <c r="D4" t="s">
        <v>65</v>
      </c>
      <c r="E4" t="s">
        <v>66</v>
      </c>
      <c r="F4" t="s">
        <v>39</v>
      </c>
      <c r="G4" t="s">
        <v>67</v>
      </c>
      <c r="H4" t="s">
        <v>68</v>
      </c>
      <c r="I4" t="s">
        <v>69</v>
      </c>
      <c r="J4" s="2">
        <v>1496867</v>
      </c>
      <c r="K4" t="s">
        <v>70</v>
      </c>
      <c r="L4" s="2">
        <v>870480</v>
      </c>
      <c r="M4" t="s">
        <v>71</v>
      </c>
      <c r="N4" t="s">
        <v>45</v>
      </c>
      <c r="O4" t="s">
        <v>72</v>
      </c>
      <c r="P4" s="2">
        <v>1</v>
      </c>
      <c r="Q4" s="2">
        <v>1</v>
      </c>
      <c r="R4" s="2">
        <v>7</v>
      </c>
      <c r="S4" s="2">
        <v>3</v>
      </c>
      <c r="T4" t="s">
        <v>48</v>
      </c>
      <c r="U4" t="s">
        <v>48</v>
      </c>
      <c r="V4" t="s">
        <v>46</v>
      </c>
      <c r="W4" t="s">
        <v>46</v>
      </c>
      <c r="X4" t="s">
        <v>49</v>
      </c>
      <c r="Y4" t="s">
        <v>46</v>
      </c>
      <c r="Z4" s="2">
        <v>83168</v>
      </c>
      <c r="AA4" t="s">
        <v>73</v>
      </c>
      <c r="AB4" s="2">
        <v>377862</v>
      </c>
      <c r="AC4" t="s">
        <v>40</v>
      </c>
      <c r="AD4" t="s">
        <v>45</v>
      </c>
      <c r="AE4" t="s">
        <v>74</v>
      </c>
      <c r="AF4" s="2">
        <v>17686</v>
      </c>
      <c r="AG4" s="2">
        <v>56</v>
      </c>
      <c r="AH4" s="2">
        <v>492</v>
      </c>
      <c r="AI4" t="s">
        <v>52</v>
      </c>
      <c r="AJ4" s="2">
        <v>0</v>
      </c>
      <c r="AK4" t="s">
        <v>75</v>
      </c>
    </row>
    <row r="5" spans="1:38" x14ac:dyDescent="0.2">
      <c r="A5" s="2">
        <v>30457</v>
      </c>
      <c r="B5" s="2">
        <v>832</v>
      </c>
      <c r="C5" s="2">
        <v>725</v>
      </c>
      <c r="D5" t="s">
        <v>65</v>
      </c>
      <c r="E5" t="s">
        <v>66</v>
      </c>
      <c r="F5" t="s">
        <v>39</v>
      </c>
      <c r="G5" t="s">
        <v>67</v>
      </c>
      <c r="H5" t="s">
        <v>68</v>
      </c>
      <c r="I5" t="s">
        <v>69</v>
      </c>
      <c r="J5" s="2">
        <v>1496867</v>
      </c>
      <c r="K5" t="s">
        <v>76</v>
      </c>
      <c r="L5" s="2">
        <v>916950</v>
      </c>
      <c r="M5" t="s">
        <v>77</v>
      </c>
      <c r="N5" t="s">
        <v>45</v>
      </c>
      <c r="O5" t="s">
        <v>72</v>
      </c>
      <c r="P5" s="2">
        <v>1</v>
      </c>
      <c r="Q5" s="2">
        <v>1</v>
      </c>
      <c r="R5" s="2">
        <v>7</v>
      </c>
      <c r="S5" s="2">
        <v>3</v>
      </c>
      <c r="T5" t="s">
        <v>48</v>
      </c>
      <c r="U5" t="s">
        <v>48</v>
      </c>
      <c r="V5" t="s">
        <v>46</v>
      </c>
      <c r="W5" t="s">
        <v>46</v>
      </c>
      <c r="X5" t="s">
        <v>49</v>
      </c>
      <c r="Y5" t="s">
        <v>46</v>
      </c>
      <c r="Z5" s="2">
        <v>83168</v>
      </c>
      <c r="AA5" t="s">
        <v>63</v>
      </c>
      <c r="AB5" s="2">
        <v>377862</v>
      </c>
      <c r="AC5" t="s">
        <v>40</v>
      </c>
      <c r="AD5" t="s">
        <v>45</v>
      </c>
      <c r="AE5" t="s">
        <v>74</v>
      </c>
      <c r="AF5" s="2">
        <v>17691</v>
      </c>
      <c r="AG5" s="2">
        <v>56</v>
      </c>
      <c r="AH5" s="2">
        <v>492</v>
      </c>
      <c r="AI5" t="s">
        <v>52</v>
      </c>
      <c r="AJ5" s="2">
        <v>0</v>
      </c>
      <c r="AK5" t="s">
        <v>75</v>
      </c>
    </row>
    <row r="6" spans="1:38" x14ac:dyDescent="0.2">
      <c r="A6" s="2">
        <v>33486</v>
      </c>
      <c r="B6" s="2">
        <v>832</v>
      </c>
      <c r="C6" s="2">
        <v>725</v>
      </c>
      <c r="D6" t="s">
        <v>65</v>
      </c>
      <c r="E6" t="s">
        <v>66</v>
      </c>
      <c r="F6" t="s">
        <v>39</v>
      </c>
      <c r="G6" t="s">
        <v>67</v>
      </c>
      <c r="H6" t="s">
        <v>68</v>
      </c>
      <c r="I6" t="s">
        <v>69</v>
      </c>
      <c r="J6" s="2">
        <v>1496867</v>
      </c>
      <c r="K6" t="s">
        <v>78</v>
      </c>
      <c r="L6" s="2">
        <v>1054836</v>
      </c>
      <c r="M6" t="s">
        <v>77</v>
      </c>
      <c r="N6" t="s">
        <v>45</v>
      </c>
      <c r="O6" t="s">
        <v>72</v>
      </c>
      <c r="P6" s="2">
        <v>1</v>
      </c>
      <c r="Q6" s="2">
        <v>1</v>
      </c>
      <c r="R6" s="2">
        <v>7</v>
      </c>
      <c r="S6" s="2">
        <v>3</v>
      </c>
      <c r="T6" t="s">
        <v>48</v>
      </c>
      <c r="U6" t="s">
        <v>48</v>
      </c>
      <c r="V6" t="s">
        <v>46</v>
      </c>
      <c r="W6" t="s">
        <v>46</v>
      </c>
      <c r="X6" t="s">
        <v>49</v>
      </c>
      <c r="Y6" t="s">
        <v>46</v>
      </c>
      <c r="Z6" s="2">
        <v>83168</v>
      </c>
      <c r="AA6" t="s">
        <v>63</v>
      </c>
      <c r="AB6" s="2">
        <v>377862</v>
      </c>
      <c r="AC6" t="s">
        <v>40</v>
      </c>
      <c r="AD6" t="s">
        <v>45</v>
      </c>
      <c r="AE6" t="s">
        <v>74</v>
      </c>
      <c r="AF6" s="2">
        <v>17716</v>
      </c>
      <c r="AG6" s="2">
        <v>56</v>
      </c>
      <c r="AH6" s="2">
        <v>492</v>
      </c>
      <c r="AI6" t="s">
        <v>52</v>
      </c>
      <c r="AJ6" s="2">
        <v>0</v>
      </c>
      <c r="AK6" t="s">
        <v>75</v>
      </c>
    </row>
    <row r="7" spans="1:38" x14ac:dyDescent="0.2">
      <c r="A7" s="2">
        <v>30501</v>
      </c>
      <c r="B7" s="2">
        <v>832</v>
      </c>
      <c r="C7" s="2">
        <v>725</v>
      </c>
      <c r="D7" t="s">
        <v>65</v>
      </c>
      <c r="E7" t="s">
        <v>66</v>
      </c>
      <c r="F7" t="s">
        <v>39</v>
      </c>
      <c r="G7" t="s">
        <v>67</v>
      </c>
      <c r="H7" t="s">
        <v>68</v>
      </c>
      <c r="I7" t="s">
        <v>69</v>
      </c>
      <c r="J7" s="2">
        <v>1496867</v>
      </c>
      <c r="K7" t="s">
        <v>79</v>
      </c>
      <c r="L7" s="2">
        <v>1566779</v>
      </c>
      <c r="M7" t="s">
        <v>60</v>
      </c>
      <c r="N7" t="s">
        <v>45</v>
      </c>
      <c r="O7" t="s">
        <v>72</v>
      </c>
      <c r="P7" s="2">
        <v>1</v>
      </c>
      <c r="Q7" s="2">
        <v>1</v>
      </c>
      <c r="R7" s="2">
        <v>7</v>
      </c>
      <c r="S7" s="2">
        <v>3</v>
      </c>
      <c r="T7" t="s">
        <v>48</v>
      </c>
      <c r="U7" t="s">
        <v>48</v>
      </c>
      <c r="V7" t="s">
        <v>46</v>
      </c>
      <c r="W7" t="s">
        <v>46</v>
      </c>
      <c r="X7" t="s">
        <v>49</v>
      </c>
      <c r="Y7" t="s">
        <v>46</v>
      </c>
      <c r="Z7" s="2">
        <v>83168</v>
      </c>
      <c r="AA7" t="s">
        <v>63</v>
      </c>
      <c r="AB7" s="2">
        <v>377862</v>
      </c>
      <c r="AC7" t="s">
        <v>40</v>
      </c>
      <c r="AD7" t="s">
        <v>45</v>
      </c>
      <c r="AE7" t="s">
        <v>74</v>
      </c>
      <c r="AF7" s="2">
        <v>17714</v>
      </c>
      <c r="AG7" s="2">
        <v>56</v>
      </c>
      <c r="AH7" s="2">
        <v>492</v>
      </c>
      <c r="AI7" t="s">
        <v>52</v>
      </c>
      <c r="AJ7" s="2">
        <v>0</v>
      </c>
      <c r="AK7" t="s">
        <v>75</v>
      </c>
    </row>
    <row r="8" spans="1:38" x14ac:dyDescent="0.2">
      <c r="A8" s="2">
        <v>30536</v>
      </c>
      <c r="B8" s="2">
        <v>832</v>
      </c>
      <c r="C8" s="2">
        <v>725</v>
      </c>
      <c r="D8" t="s">
        <v>65</v>
      </c>
      <c r="E8" t="s">
        <v>66</v>
      </c>
      <c r="F8" t="s">
        <v>39</v>
      </c>
      <c r="G8" t="s">
        <v>67</v>
      </c>
      <c r="H8" t="s">
        <v>68</v>
      </c>
      <c r="I8" t="s">
        <v>69</v>
      </c>
      <c r="J8" s="2">
        <v>1496867</v>
      </c>
      <c r="K8" t="s">
        <v>80</v>
      </c>
      <c r="L8" s="2">
        <v>2228386</v>
      </c>
      <c r="M8" t="s">
        <v>77</v>
      </c>
      <c r="N8" t="s">
        <v>45</v>
      </c>
      <c r="O8" t="s">
        <v>72</v>
      </c>
      <c r="P8" s="2">
        <v>1</v>
      </c>
      <c r="Q8" s="2">
        <v>1</v>
      </c>
      <c r="R8" s="2">
        <v>7</v>
      </c>
      <c r="S8" s="2">
        <v>3</v>
      </c>
      <c r="T8" t="s">
        <v>48</v>
      </c>
      <c r="U8" t="s">
        <v>48</v>
      </c>
      <c r="V8" t="s">
        <v>46</v>
      </c>
      <c r="W8" t="s">
        <v>46</v>
      </c>
      <c r="X8" t="s">
        <v>49</v>
      </c>
      <c r="Y8" t="s">
        <v>46</v>
      </c>
      <c r="Z8" s="2">
        <v>83168</v>
      </c>
      <c r="AA8" t="s">
        <v>63</v>
      </c>
      <c r="AB8" s="2">
        <v>377862</v>
      </c>
      <c r="AC8" t="s">
        <v>40</v>
      </c>
      <c r="AD8" t="s">
        <v>45</v>
      </c>
      <c r="AE8" t="s">
        <v>74</v>
      </c>
      <c r="AF8" s="2">
        <v>17718</v>
      </c>
      <c r="AG8" s="2">
        <v>56</v>
      </c>
      <c r="AH8" s="2">
        <v>492</v>
      </c>
      <c r="AI8" t="s">
        <v>52</v>
      </c>
      <c r="AJ8" s="2">
        <v>0</v>
      </c>
      <c r="AK8" t="s">
        <v>75</v>
      </c>
    </row>
    <row r="9" spans="1:38" x14ac:dyDescent="0.2">
      <c r="A9" s="2">
        <v>30479</v>
      </c>
      <c r="B9" s="2">
        <v>832</v>
      </c>
      <c r="C9" s="2">
        <v>714</v>
      </c>
      <c r="D9" t="s">
        <v>81</v>
      </c>
      <c r="E9" t="s">
        <v>82</v>
      </c>
      <c r="F9" t="s">
        <v>39</v>
      </c>
      <c r="G9" t="s">
        <v>67</v>
      </c>
      <c r="H9" t="s">
        <v>68</v>
      </c>
      <c r="I9" t="s">
        <v>83</v>
      </c>
      <c r="J9" s="2">
        <v>1496867</v>
      </c>
      <c r="K9" t="s">
        <v>84</v>
      </c>
      <c r="L9" s="2">
        <v>1232140</v>
      </c>
      <c r="M9" t="s">
        <v>85</v>
      </c>
      <c r="N9" t="s">
        <v>45</v>
      </c>
      <c r="O9" t="s">
        <v>46</v>
      </c>
      <c r="P9" s="2">
        <v>1</v>
      </c>
      <c r="Q9" s="2">
        <v>1</v>
      </c>
      <c r="R9" s="2">
        <v>6</v>
      </c>
      <c r="S9" s="2">
        <v>3</v>
      </c>
      <c r="T9" t="s">
        <v>48</v>
      </c>
      <c r="U9" t="s">
        <v>48</v>
      </c>
      <c r="V9" t="s">
        <v>46</v>
      </c>
      <c r="W9" t="s">
        <v>46</v>
      </c>
      <c r="X9" t="s">
        <v>49</v>
      </c>
      <c r="Y9" t="s">
        <v>46</v>
      </c>
      <c r="Z9" s="2">
        <v>83167</v>
      </c>
      <c r="AA9" t="s">
        <v>63</v>
      </c>
      <c r="AB9" s="2">
        <v>377862</v>
      </c>
      <c r="AC9" t="s">
        <v>40</v>
      </c>
      <c r="AD9" t="s">
        <v>52</v>
      </c>
      <c r="AE9" t="s">
        <v>46</v>
      </c>
      <c r="AF9" s="2">
        <v>0</v>
      </c>
      <c r="AG9" s="2">
        <v>56</v>
      </c>
      <c r="AH9" s="2">
        <v>493</v>
      </c>
      <c r="AI9" t="s">
        <v>52</v>
      </c>
      <c r="AJ9" s="2">
        <v>0</v>
      </c>
      <c r="AK9" t="s">
        <v>64</v>
      </c>
    </row>
    <row r="10" spans="1:38" x14ac:dyDescent="0.2">
      <c r="A10" s="2">
        <v>30553</v>
      </c>
      <c r="B10" s="2">
        <v>832</v>
      </c>
      <c r="C10" s="2">
        <v>713</v>
      </c>
      <c r="D10" t="s">
        <v>81</v>
      </c>
      <c r="E10" t="s">
        <v>86</v>
      </c>
      <c r="F10" t="s">
        <v>39</v>
      </c>
      <c r="G10" t="s">
        <v>87</v>
      </c>
      <c r="H10" t="s">
        <v>68</v>
      </c>
      <c r="I10" t="s">
        <v>83</v>
      </c>
      <c r="J10" s="2">
        <v>1496867</v>
      </c>
      <c r="K10" t="s">
        <v>88</v>
      </c>
      <c r="L10" s="2">
        <v>2862711</v>
      </c>
      <c r="M10" t="s">
        <v>89</v>
      </c>
      <c r="N10" t="s">
        <v>45</v>
      </c>
      <c r="O10" t="s">
        <v>46</v>
      </c>
      <c r="P10" s="2">
        <v>1</v>
      </c>
      <c r="Q10" s="2">
        <v>1</v>
      </c>
      <c r="R10" s="2">
        <v>7</v>
      </c>
      <c r="S10" s="2">
        <v>3</v>
      </c>
      <c r="T10" t="s">
        <v>48</v>
      </c>
      <c r="U10" t="s">
        <v>48</v>
      </c>
      <c r="V10" t="s">
        <v>46</v>
      </c>
      <c r="W10" t="s">
        <v>46</v>
      </c>
      <c r="X10" t="s">
        <v>49</v>
      </c>
      <c r="Y10" t="s">
        <v>46</v>
      </c>
      <c r="Z10" s="2">
        <v>83166</v>
      </c>
      <c r="AA10" t="s">
        <v>63</v>
      </c>
      <c r="AB10" s="2">
        <v>377862</v>
      </c>
      <c r="AC10" t="s">
        <v>40</v>
      </c>
      <c r="AD10" t="s">
        <v>52</v>
      </c>
      <c r="AE10" t="s">
        <v>46</v>
      </c>
      <c r="AF10" s="2">
        <v>0</v>
      </c>
      <c r="AG10" s="2">
        <v>56</v>
      </c>
      <c r="AH10" s="2">
        <v>493</v>
      </c>
      <c r="AI10" t="s">
        <v>52</v>
      </c>
      <c r="AJ10" s="2">
        <v>0</v>
      </c>
      <c r="AK10" t="s">
        <v>64</v>
      </c>
    </row>
    <row r="11" spans="1:38" x14ac:dyDescent="0.2">
      <c r="A11" s="2">
        <v>29124</v>
      </c>
      <c r="B11" s="2">
        <v>832</v>
      </c>
      <c r="C11" s="2">
        <v>716</v>
      </c>
      <c r="D11" t="s">
        <v>90</v>
      </c>
      <c r="E11" t="s">
        <v>91</v>
      </c>
      <c r="F11" t="s">
        <v>39</v>
      </c>
      <c r="G11" t="s">
        <v>92</v>
      </c>
      <c r="H11" t="s">
        <v>93</v>
      </c>
      <c r="I11" t="s">
        <v>94</v>
      </c>
      <c r="J11" s="2">
        <v>1584918</v>
      </c>
      <c r="K11" t="s">
        <v>95</v>
      </c>
      <c r="L11" s="2">
        <v>2936342</v>
      </c>
      <c r="M11" t="s">
        <v>60</v>
      </c>
      <c r="N11" t="s">
        <v>45</v>
      </c>
      <c r="O11" t="s">
        <v>96</v>
      </c>
      <c r="P11" s="2">
        <v>1</v>
      </c>
      <c r="Q11" s="2">
        <v>1</v>
      </c>
      <c r="R11" s="2">
        <v>18</v>
      </c>
      <c r="S11" s="2">
        <v>3</v>
      </c>
      <c r="T11" t="s">
        <v>48</v>
      </c>
      <c r="U11" t="s">
        <v>48</v>
      </c>
      <c r="V11" t="s">
        <v>46</v>
      </c>
      <c r="W11" t="s">
        <v>46</v>
      </c>
      <c r="X11" t="s">
        <v>49</v>
      </c>
      <c r="Y11" t="s">
        <v>46</v>
      </c>
      <c r="Z11" s="2">
        <v>83165</v>
      </c>
      <c r="AA11" t="s">
        <v>63</v>
      </c>
      <c r="AB11" s="2">
        <v>377862</v>
      </c>
      <c r="AC11" t="s">
        <v>40</v>
      </c>
      <c r="AD11" t="s">
        <v>52</v>
      </c>
      <c r="AE11" t="s">
        <v>46</v>
      </c>
      <c r="AF11" s="2">
        <v>0</v>
      </c>
      <c r="AG11" s="2">
        <v>56</v>
      </c>
      <c r="AH11" s="2">
        <v>493</v>
      </c>
      <c r="AI11" t="s">
        <v>52</v>
      </c>
      <c r="AJ11" s="2">
        <v>0</v>
      </c>
      <c r="AK11" t="s">
        <v>64</v>
      </c>
    </row>
    <row r="12" spans="1:38" x14ac:dyDescent="0.2">
      <c r="A12" s="2">
        <v>30574</v>
      </c>
      <c r="B12" s="2">
        <v>832</v>
      </c>
      <c r="C12" s="2">
        <v>718</v>
      </c>
      <c r="D12" t="s">
        <v>92</v>
      </c>
      <c r="E12" t="s">
        <v>97</v>
      </c>
      <c r="F12" t="s">
        <v>39</v>
      </c>
      <c r="G12" t="s">
        <v>65</v>
      </c>
      <c r="H12" t="s">
        <v>65</v>
      </c>
      <c r="I12" t="s">
        <v>98</v>
      </c>
      <c r="J12" s="2">
        <v>88051</v>
      </c>
      <c r="K12" t="s">
        <v>99</v>
      </c>
      <c r="L12" s="2">
        <v>3288368</v>
      </c>
      <c r="M12" t="s">
        <v>100</v>
      </c>
      <c r="N12" t="s">
        <v>45</v>
      </c>
      <c r="O12" t="s">
        <v>46</v>
      </c>
      <c r="P12" s="2">
        <v>1</v>
      </c>
      <c r="Q12" s="2">
        <v>1</v>
      </c>
      <c r="R12" s="2">
        <v>8</v>
      </c>
      <c r="S12" s="2">
        <v>3</v>
      </c>
      <c r="T12" t="s">
        <v>48</v>
      </c>
      <c r="U12" t="s">
        <v>48</v>
      </c>
      <c r="V12" t="s">
        <v>46</v>
      </c>
      <c r="W12" t="s">
        <v>46</v>
      </c>
      <c r="X12" t="s">
        <v>49</v>
      </c>
      <c r="Y12" t="s">
        <v>46</v>
      </c>
      <c r="Z12" s="2">
        <v>83164</v>
      </c>
      <c r="AA12" t="s">
        <v>63</v>
      </c>
      <c r="AB12" s="2">
        <v>377862</v>
      </c>
      <c r="AC12" t="s">
        <v>40</v>
      </c>
      <c r="AD12" t="s">
        <v>45</v>
      </c>
      <c r="AE12" t="s">
        <v>74</v>
      </c>
      <c r="AF12" s="2">
        <v>17668</v>
      </c>
      <c r="AG12" s="2">
        <v>56</v>
      </c>
      <c r="AH12" s="2">
        <v>492</v>
      </c>
      <c r="AI12" t="s">
        <v>52</v>
      </c>
      <c r="AJ12" s="2">
        <v>0</v>
      </c>
      <c r="AK12" t="s">
        <v>75</v>
      </c>
    </row>
    <row r="13" spans="1:38" x14ac:dyDescent="0.2">
      <c r="A13" s="2">
        <v>30602</v>
      </c>
      <c r="B13" s="2">
        <v>832</v>
      </c>
      <c r="C13" s="2">
        <v>718</v>
      </c>
      <c r="D13" t="s">
        <v>92</v>
      </c>
      <c r="E13" t="s">
        <v>97</v>
      </c>
      <c r="F13" t="s">
        <v>39</v>
      </c>
      <c r="G13" t="s">
        <v>65</v>
      </c>
      <c r="H13" t="s">
        <v>65</v>
      </c>
      <c r="I13" t="s">
        <v>98</v>
      </c>
      <c r="J13" s="2">
        <v>88051</v>
      </c>
      <c r="K13" t="s">
        <v>59</v>
      </c>
      <c r="L13" s="2">
        <v>4165106</v>
      </c>
      <c r="M13" t="s">
        <v>60</v>
      </c>
      <c r="N13" t="s">
        <v>45</v>
      </c>
      <c r="O13" t="s">
        <v>46</v>
      </c>
      <c r="P13" s="2">
        <v>1</v>
      </c>
      <c r="Q13" s="2">
        <v>1</v>
      </c>
      <c r="R13" s="2">
        <v>8</v>
      </c>
      <c r="S13" s="2">
        <v>3</v>
      </c>
      <c r="T13" t="s">
        <v>48</v>
      </c>
      <c r="U13" t="s">
        <v>48</v>
      </c>
      <c r="V13" t="s">
        <v>46</v>
      </c>
      <c r="W13" t="s">
        <v>46</v>
      </c>
      <c r="X13" t="s">
        <v>49</v>
      </c>
      <c r="Y13" t="s">
        <v>46</v>
      </c>
      <c r="Z13" s="2">
        <v>83164</v>
      </c>
      <c r="AA13" t="s">
        <v>63</v>
      </c>
      <c r="AB13" s="2">
        <v>377862</v>
      </c>
      <c r="AC13" t="s">
        <v>40</v>
      </c>
      <c r="AD13" t="s">
        <v>45</v>
      </c>
      <c r="AE13" t="s">
        <v>74</v>
      </c>
      <c r="AF13" s="2">
        <v>17676</v>
      </c>
      <c r="AG13" s="2">
        <v>56</v>
      </c>
      <c r="AH13" s="2">
        <v>492</v>
      </c>
      <c r="AI13" t="s">
        <v>52</v>
      </c>
      <c r="AJ13" s="2">
        <v>0</v>
      </c>
      <c r="AK13" t="s">
        <v>75</v>
      </c>
    </row>
    <row r="14" spans="1:38" x14ac:dyDescent="0.2">
      <c r="A14" s="2">
        <v>30551</v>
      </c>
      <c r="B14" s="2">
        <v>832</v>
      </c>
      <c r="C14" s="2">
        <v>715</v>
      </c>
      <c r="D14" t="s">
        <v>90</v>
      </c>
      <c r="E14" t="s">
        <v>101</v>
      </c>
      <c r="F14" t="s">
        <v>39</v>
      </c>
      <c r="G14" t="s">
        <v>92</v>
      </c>
      <c r="H14" t="s">
        <v>93</v>
      </c>
      <c r="I14" t="s">
        <v>102</v>
      </c>
      <c r="J14" s="2">
        <v>1232715</v>
      </c>
      <c r="K14" t="s">
        <v>103</v>
      </c>
      <c r="L14" s="2">
        <v>2513407</v>
      </c>
      <c r="M14" t="s">
        <v>60</v>
      </c>
      <c r="N14" t="s">
        <v>45</v>
      </c>
      <c r="O14" t="s">
        <v>104</v>
      </c>
      <c r="P14" s="2">
        <v>1</v>
      </c>
      <c r="Q14" s="2">
        <v>1</v>
      </c>
      <c r="R14" s="2">
        <v>12</v>
      </c>
      <c r="S14" s="2">
        <v>3</v>
      </c>
      <c r="T14" t="s">
        <v>48</v>
      </c>
      <c r="U14" t="s">
        <v>48</v>
      </c>
      <c r="V14" t="s">
        <v>46</v>
      </c>
      <c r="W14" t="s">
        <v>46</v>
      </c>
      <c r="X14" t="s">
        <v>49</v>
      </c>
      <c r="Y14" t="s">
        <v>46</v>
      </c>
      <c r="Z14" s="2">
        <v>83162</v>
      </c>
      <c r="AA14" t="s">
        <v>63</v>
      </c>
      <c r="AB14" s="2">
        <v>377862</v>
      </c>
      <c r="AC14" t="s">
        <v>40</v>
      </c>
      <c r="AD14" t="s">
        <v>52</v>
      </c>
      <c r="AE14" t="s">
        <v>46</v>
      </c>
      <c r="AF14" s="2">
        <v>0</v>
      </c>
      <c r="AG14" s="2">
        <v>56</v>
      </c>
      <c r="AH14" s="2">
        <v>493</v>
      </c>
      <c r="AI14" t="s">
        <v>52</v>
      </c>
      <c r="AJ14" s="2">
        <v>0</v>
      </c>
      <c r="AK14" t="s">
        <v>64</v>
      </c>
    </row>
    <row r="15" spans="1:38" x14ac:dyDescent="0.2">
      <c r="A15" s="2">
        <v>29123</v>
      </c>
      <c r="B15" s="2">
        <v>832</v>
      </c>
      <c r="C15" s="2">
        <v>722</v>
      </c>
      <c r="D15" t="s">
        <v>65</v>
      </c>
      <c r="E15" t="s">
        <v>105</v>
      </c>
      <c r="F15" t="s">
        <v>39</v>
      </c>
      <c r="G15" t="s">
        <v>65</v>
      </c>
      <c r="H15" t="s">
        <v>93</v>
      </c>
      <c r="I15" t="s">
        <v>106</v>
      </c>
      <c r="J15" s="2">
        <v>660383</v>
      </c>
      <c r="K15" t="s">
        <v>107</v>
      </c>
      <c r="L15" s="2">
        <v>1436040</v>
      </c>
      <c r="M15" t="s">
        <v>108</v>
      </c>
      <c r="N15" t="s">
        <v>45</v>
      </c>
      <c r="O15" t="s">
        <v>109</v>
      </c>
      <c r="P15" s="2">
        <v>1</v>
      </c>
      <c r="Q15" s="2">
        <v>1</v>
      </c>
      <c r="R15" s="2">
        <v>13</v>
      </c>
      <c r="S15" s="2">
        <v>3</v>
      </c>
      <c r="T15" t="s">
        <v>48</v>
      </c>
      <c r="U15" t="s">
        <v>48</v>
      </c>
      <c r="V15" t="s">
        <v>46</v>
      </c>
      <c r="W15" t="s">
        <v>46</v>
      </c>
      <c r="X15" t="s">
        <v>49</v>
      </c>
      <c r="Y15" t="s">
        <v>46</v>
      </c>
      <c r="Z15" s="2">
        <v>83160</v>
      </c>
      <c r="AA15" t="s">
        <v>63</v>
      </c>
      <c r="AB15" s="2">
        <v>377862</v>
      </c>
      <c r="AC15" t="s">
        <v>40</v>
      </c>
      <c r="AD15" t="s">
        <v>52</v>
      </c>
      <c r="AE15" t="s">
        <v>46</v>
      </c>
      <c r="AF15" s="2">
        <v>0</v>
      </c>
      <c r="AG15" s="2">
        <v>56</v>
      </c>
      <c r="AH15" s="2">
        <v>493</v>
      </c>
      <c r="AI15" t="s">
        <v>52</v>
      </c>
      <c r="AJ15" s="2">
        <v>0</v>
      </c>
      <c r="AK15" t="s">
        <v>64</v>
      </c>
    </row>
    <row r="16" spans="1:38" x14ac:dyDescent="0.2">
      <c r="A16" s="2">
        <v>30535</v>
      </c>
      <c r="B16" s="2">
        <v>832</v>
      </c>
      <c r="C16" s="2">
        <v>722</v>
      </c>
      <c r="D16" t="s">
        <v>65</v>
      </c>
      <c r="E16" t="s">
        <v>105</v>
      </c>
      <c r="F16" t="s">
        <v>39</v>
      </c>
      <c r="G16" t="s">
        <v>65</v>
      </c>
      <c r="H16" t="s">
        <v>93</v>
      </c>
      <c r="I16" t="s">
        <v>106</v>
      </c>
      <c r="J16" s="2">
        <v>660383</v>
      </c>
      <c r="K16" t="s">
        <v>110</v>
      </c>
      <c r="L16" s="2">
        <v>2223203</v>
      </c>
      <c r="M16" t="s">
        <v>60</v>
      </c>
      <c r="N16" t="s">
        <v>45</v>
      </c>
      <c r="O16" t="s">
        <v>109</v>
      </c>
      <c r="P16" s="2">
        <v>1</v>
      </c>
      <c r="Q16" s="2">
        <v>1</v>
      </c>
      <c r="R16" s="2">
        <v>13</v>
      </c>
      <c r="S16" s="2">
        <v>3</v>
      </c>
      <c r="T16" t="s">
        <v>48</v>
      </c>
      <c r="U16" t="s">
        <v>48</v>
      </c>
      <c r="V16" t="s">
        <v>46</v>
      </c>
      <c r="W16" t="s">
        <v>46</v>
      </c>
      <c r="X16" t="s">
        <v>49</v>
      </c>
      <c r="Y16" t="s">
        <v>46</v>
      </c>
      <c r="Z16" s="2">
        <v>83160</v>
      </c>
      <c r="AA16" t="s">
        <v>63</v>
      </c>
      <c r="AB16" s="2">
        <v>377862</v>
      </c>
      <c r="AC16" t="s">
        <v>40</v>
      </c>
      <c r="AD16" t="s">
        <v>52</v>
      </c>
      <c r="AE16" t="s">
        <v>46</v>
      </c>
      <c r="AF16" s="2">
        <v>0</v>
      </c>
      <c r="AG16" s="2">
        <v>56</v>
      </c>
      <c r="AH16" s="2">
        <v>493</v>
      </c>
      <c r="AI16" t="s">
        <v>52</v>
      </c>
      <c r="AJ16" s="2">
        <v>0</v>
      </c>
      <c r="AK16" t="s">
        <v>64</v>
      </c>
    </row>
    <row r="17" spans="1:37" x14ac:dyDescent="0.2">
      <c r="A17" s="2">
        <v>30596</v>
      </c>
      <c r="B17" s="2">
        <v>832</v>
      </c>
      <c r="C17" s="2">
        <v>722</v>
      </c>
      <c r="D17" t="s">
        <v>65</v>
      </c>
      <c r="E17" t="s">
        <v>105</v>
      </c>
      <c r="F17" t="s">
        <v>39</v>
      </c>
      <c r="G17" t="s">
        <v>65</v>
      </c>
      <c r="H17" t="s">
        <v>93</v>
      </c>
      <c r="I17" t="s">
        <v>106</v>
      </c>
      <c r="J17" s="2">
        <v>660383</v>
      </c>
      <c r="K17" t="s">
        <v>111</v>
      </c>
      <c r="L17" s="2">
        <v>3803446</v>
      </c>
      <c r="M17" t="s">
        <v>112</v>
      </c>
      <c r="N17" t="s">
        <v>45</v>
      </c>
      <c r="O17" t="s">
        <v>109</v>
      </c>
      <c r="P17" s="2">
        <v>1</v>
      </c>
      <c r="Q17" s="2">
        <v>1</v>
      </c>
      <c r="R17" s="2">
        <v>13</v>
      </c>
      <c r="S17" s="2">
        <v>3</v>
      </c>
      <c r="T17" t="s">
        <v>48</v>
      </c>
      <c r="U17" t="s">
        <v>48</v>
      </c>
      <c r="V17" t="s">
        <v>46</v>
      </c>
      <c r="W17" t="s">
        <v>46</v>
      </c>
      <c r="X17" t="s">
        <v>49</v>
      </c>
      <c r="Y17" t="s">
        <v>46</v>
      </c>
      <c r="Z17" s="2">
        <v>83160</v>
      </c>
      <c r="AA17" t="s">
        <v>63</v>
      </c>
      <c r="AB17" s="2">
        <v>377862</v>
      </c>
      <c r="AC17" t="s">
        <v>40</v>
      </c>
      <c r="AD17" t="s">
        <v>52</v>
      </c>
      <c r="AE17" t="s">
        <v>46</v>
      </c>
      <c r="AF17" s="2">
        <v>0</v>
      </c>
      <c r="AG17" s="2">
        <v>56</v>
      </c>
      <c r="AH17" s="2">
        <v>493</v>
      </c>
      <c r="AI17" t="s">
        <v>52</v>
      </c>
      <c r="AJ17" s="2">
        <v>0</v>
      </c>
      <c r="AK17" t="s">
        <v>64</v>
      </c>
    </row>
    <row r="18" spans="1:37" x14ac:dyDescent="0.2">
      <c r="A18" s="2">
        <v>29068</v>
      </c>
      <c r="B18" s="2">
        <v>832</v>
      </c>
      <c r="C18" s="2">
        <v>721</v>
      </c>
      <c r="D18" t="s">
        <v>65</v>
      </c>
      <c r="E18" t="s">
        <v>105</v>
      </c>
      <c r="F18" t="s">
        <v>39</v>
      </c>
      <c r="G18" t="s">
        <v>65</v>
      </c>
      <c r="H18" t="s">
        <v>93</v>
      </c>
      <c r="I18" t="s">
        <v>113</v>
      </c>
      <c r="J18" s="2">
        <v>660383</v>
      </c>
      <c r="K18" t="s">
        <v>114</v>
      </c>
      <c r="L18" s="2">
        <v>4056858</v>
      </c>
      <c r="M18" t="s">
        <v>115</v>
      </c>
      <c r="N18" t="s">
        <v>45</v>
      </c>
      <c r="O18" t="s">
        <v>109</v>
      </c>
      <c r="P18" s="2">
        <v>1</v>
      </c>
      <c r="Q18" s="2">
        <v>1</v>
      </c>
      <c r="R18" s="2">
        <v>13</v>
      </c>
      <c r="S18" s="2">
        <v>3</v>
      </c>
      <c r="T18" t="s">
        <v>48</v>
      </c>
      <c r="U18" t="s">
        <v>48</v>
      </c>
      <c r="V18" t="s">
        <v>46</v>
      </c>
      <c r="W18" t="s">
        <v>46</v>
      </c>
      <c r="X18" t="s">
        <v>49</v>
      </c>
      <c r="Y18" t="s">
        <v>46</v>
      </c>
      <c r="Z18" s="2">
        <v>83159</v>
      </c>
      <c r="AA18" t="s">
        <v>63</v>
      </c>
      <c r="AB18" s="2">
        <v>377862</v>
      </c>
      <c r="AC18" t="s">
        <v>40</v>
      </c>
      <c r="AD18" t="s">
        <v>52</v>
      </c>
      <c r="AE18" t="s">
        <v>46</v>
      </c>
      <c r="AF18" s="2">
        <v>0</v>
      </c>
      <c r="AG18" s="2">
        <v>56</v>
      </c>
      <c r="AH18" s="2">
        <v>493</v>
      </c>
      <c r="AI18" t="s">
        <v>52</v>
      </c>
      <c r="AJ18" s="2">
        <v>0</v>
      </c>
      <c r="AK18" t="s">
        <v>64</v>
      </c>
    </row>
    <row r="19" spans="1:37" x14ac:dyDescent="0.2">
      <c r="A19" s="2">
        <v>29067</v>
      </c>
      <c r="B19" s="2">
        <v>832</v>
      </c>
      <c r="C19" s="2">
        <v>721</v>
      </c>
      <c r="D19" t="s">
        <v>65</v>
      </c>
      <c r="E19" t="s">
        <v>105</v>
      </c>
      <c r="F19" t="s">
        <v>39</v>
      </c>
      <c r="G19" t="s">
        <v>65</v>
      </c>
      <c r="H19" t="s">
        <v>93</v>
      </c>
      <c r="I19" t="s">
        <v>113</v>
      </c>
      <c r="J19" s="2">
        <v>660383</v>
      </c>
      <c r="K19" t="s">
        <v>116</v>
      </c>
      <c r="L19" s="2">
        <v>5009001</v>
      </c>
      <c r="M19" t="s">
        <v>117</v>
      </c>
      <c r="N19" t="s">
        <v>45</v>
      </c>
      <c r="O19" t="s">
        <v>109</v>
      </c>
      <c r="P19" s="2">
        <v>1</v>
      </c>
      <c r="Q19" s="2">
        <v>1</v>
      </c>
      <c r="R19" s="2">
        <v>13</v>
      </c>
      <c r="S19" s="2">
        <v>3</v>
      </c>
      <c r="T19" t="s">
        <v>48</v>
      </c>
      <c r="U19" t="s">
        <v>48</v>
      </c>
      <c r="V19" t="s">
        <v>46</v>
      </c>
      <c r="W19" t="s">
        <v>46</v>
      </c>
      <c r="X19" t="s">
        <v>49</v>
      </c>
      <c r="Y19" t="s">
        <v>46</v>
      </c>
      <c r="Z19" s="2">
        <v>83159</v>
      </c>
      <c r="AA19" t="s">
        <v>63</v>
      </c>
      <c r="AB19" s="2">
        <v>377862</v>
      </c>
      <c r="AC19" t="s">
        <v>40</v>
      </c>
      <c r="AD19" t="s">
        <v>52</v>
      </c>
      <c r="AE19" t="s">
        <v>46</v>
      </c>
      <c r="AF19" s="2">
        <v>0</v>
      </c>
      <c r="AG19" s="2">
        <v>56</v>
      </c>
      <c r="AH19" s="2">
        <v>493</v>
      </c>
      <c r="AI19" t="s">
        <v>52</v>
      </c>
      <c r="AJ19" s="2">
        <v>0</v>
      </c>
      <c r="AK19" t="s">
        <v>64</v>
      </c>
    </row>
    <row r="20" spans="1:37" x14ac:dyDescent="0.2">
      <c r="A20" s="2">
        <v>30527</v>
      </c>
      <c r="B20" s="2">
        <v>832</v>
      </c>
      <c r="C20" s="2">
        <v>717</v>
      </c>
      <c r="D20" t="s">
        <v>57</v>
      </c>
      <c r="E20" t="s">
        <v>118</v>
      </c>
      <c r="F20" t="s">
        <v>39</v>
      </c>
      <c r="G20" t="s">
        <v>92</v>
      </c>
      <c r="H20" t="s">
        <v>93</v>
      </c>
      <c r="I20" t="s">
        <v>119</v>
      </c>
      <c r="J20" s="2">
        <v>1408816</v>
      </c>
      <c r="K20" t="s">
        <v>120</v>
      </c>
      <c r="L20" s="2">
        <v>2050648</v>
      </c>
      <c r="M20" t="s">
        <v>60</v>
      </c>
      <c r="N20" t="s">
        <v>45</v>
      </c>
      <c r="O20" t="s">
        <v>121</v>
      </c>
      <c r="P20" s="2">
        <v>1</v>
      </c>
      <c r="Q20" s="2">
        <v>1</v>
      </c>
      <c r="R20" s="2">
        <v>17</v>
      </c>
      <c r="S20" s="2">
        <v>3</v>
      </c>
      <c r="T20" t="s">
        <v>48</v>
      </c>
      <c r="U20" t="s">
        <v>48</v>
      </c>
      <c r="V20" t="s">
        <v>46</v>
      </c>
      <c r="W20" t="s">
        <v>46</v>
      </c>
      <c r="X20" t="s">
        <v>49</v>
      </c>
      <c r="Y20" t="s">
        <v>46</v>
      </c>
      <c r="Z20" s="2">
        <v>83154</v>
      </c>
      <c r="AA20" t="s">
        <v>63</v>
      </c>
      <c r="AB20" s="2">
        <v>377862</v>
      </c>
      <c r="AC20" t="s">
        <v>40</v>
      </c>
      <c r="AD20" t="s">
        <v>52</v>
      </c>
      <c r="AE20" t="s">
        <v>46</v>
      </c>
      <c r="AF20" s="2">
        <v>0</v>
      </c>
      <c r="AG20" s="2">
        <v>56</v>
      </c>
      <c r="AH20" s="2">
        <v>493</v>
      </c>
      <c r="AI20" t="s">
        <v>52</v>
      </c>
      <c r="AJ20" s="2">
        <v>0</v>
      </c>
      <c r="AK20" t="s">
        <v>64</v>
      </c>
    </row>
    <row r="21" spans="1:37" x14ac:dyDescent="0.2">
      <c r="A21" s="2">
        <v>29077</v>
      </c>
      <c r="B21" s="2">
        <v>832</v>
      </c>
      <c r="C21" s="2">
        <v>720</v>
      </c>
      <c r="D21" t="s">
        <v>65</v>
      </c>
      <c r="E21" t="s">
        <v>105</v>
      </c>
      <c r="F21" t="s">
        <v>39</v>
      </c>
      <c r="G21" t="s">
        <v>65</v>
      </c>
      <c r="H21" t="s">
        <v>93</v>
      </c>
      <c r="I21" t="s">
        <v>122</v>
      </c>
      <c r="J21" s="2">
        <v>660383</v>
      </c>
      <c r="K21" t="s">
        <v>123</v>
      </c>
      <c r="L21" s="2">
        <v>978222</v>
      </c>
      <c r="M21" t="s">
        <v>124</v>
      </c>
      <c r="N21" t="s">
        <v>45</v>
      </c>
      <c r="O21" t="s">
        <v>109</v>
      </c>
      <c r="P21" s="2">
        <v>1</v>
      </c>
      <c r="Q21" s="2">
        <v>1</v>
      </c>
      <c r="R21" s="2">
        <v>13</v>
      </c>
      <c r="S21" s="2">
        <v>3</v>
      </c>
      <c r="T21" t="s">
        <v>48</v>
      </c>
      <c r="U21" t="s">
        <v>48</v>
      </c>
      <c r="V21" t="s">
        <v>46</v>
      </c>
      <c r="W21" t="s">
        <v>46</v>
      </c>
      <c r="X21" t="s">
        <v>49</v>
      </c>
      <c r="Y21" t="s">
        <v>46</v>
      </c>
      <c r="Z21" s="2">
        <v>83153</v>
      </c>
      <c r="AA21" t="s">
        <v>63</v>
      </c>
      <c r="AB21" s="2">
        <v>377862</v>
      </c>
      <c r="AC21" t="s">
        <v>40</v>
      </c>
      <c r="AD21" t="s">
        <v>52</v>
      </c>
      <c r="AE21" t="s">
        <v>46</v>
      </c>
      <c r="AF21" s="2">
        <v>0</v>
      </c>
      <c r="AG21" s="2">
        <v>56</v>
      </c>
      <c r="AH21" s="2">
        <v>493</v>
      </c>
      <c r="AI21" t="s">
        <v>52</v>
      </c>
      <c r="AJ21" s="2">
        <v>0</v>
      </c>
      <c r="AK21" t="s">
        <v>64</v>
      </c>
    </row>
    <row r="22" spans="1:37" x14ac:dyDescent="0.2">
      <c r="A22" s="2">
        <v>29076</v>
      </c>
      <c r="B22" s="2">
        <v>832</v>
      </c>
      <c r="C22" s="2">
        <v>720</v>
      </c>
      <c r="D22" t="s">
        <v>65</v>
      </c>
      <c r="E22" t="s">
        <v>105</v>
      </c>
      <c r="F22" t="s">
        <v>39</v>
      </c>
      <c r="G22" t="s">
        <v>65</v>
      </c>
      <c r="H22" t="s">
        <v>93</v>
      </c>
      <c r="I22" t="s">
        <v>122</v>
      </c>
      <c r="J22" s="2">
        <v>660383</v>
      </c>
      <c r="K22" t="s">
        <v>125</v>
      </c>
      <c r="L22" s="2">
        <v>1189970</v>
      </c>
      <c r="M22" t="s">
        <v>126</v>
      </c>
      <c r="N22" t="s">
        <v>45</v>
      </c>
      <c r="O22" t="s">
        <v>109</v>
      </c>
      <c r="P22" s="2">
        <v>1</v>
      </c>
      <c r="Q22" s="2">
        <v>1</v>
      </c>
      <c r="R22" s="2">
        <v>13</v>
      </c>
      <c r="S22" s="2">
        <v>3</v>
      </c>
      <c r="T22" t="s">
        <v>48</v>
      </c>
      <c r="U22" t="s">
        <v>48</v>
      </c>
      <c r="V22" t="s">
        <v>46</v>
      </c>
      <c r="W22" t="s">
        <v>46</v>
      </c>
      <c r="X22" t="s">
        <v>49</v>
      </c>
      <c r="Y22" t="s">
        <v>46</v>
      </c>
      <c r="Z22" s="2">
        <v>83153</v>
      </c>
      <c r="AA22" t="s">
        <v>63</v>
      </c>
      <c r="AB22" s="2">
        <v>377862</v>
      </c>
      <c r="AC22" t="s">
        <v>40</v>
      </c>
      <c r="AD22" t="s">
        <v>52</v>
      </c>
      <c r="AE22" t="s">
        <v>46</v>
      </c>
      <c r="AF22" s="2">
        <v>0</v>
      </c>
      <c r="AG22" s="2">
        <v>56</v>
      </c>
      <c r="AH22" s="2">
        <v>493</v>
      </c>
      <c r="AI22" t="s">
        <v>52</v>
      </c>
      <c r="AJ22" s="2">
        <v>0</v>
      </c>
      <c r="AK22" t="s">
        <v>64</v>
      </c>
    </row>
    <row r="23" spans="1:37" x14ac:dyDescent="0.2">
      <c r="A23" s="2">
        <v>29078</v>
      </c>
      <c r="B23" s="2">
        <v>832</v>
      </c>
      <c r="C23" s="2">
        <v>720</v>
      </c>
      <c r="D23" t="s">
        <v>65</v>
      </c>
      <c r="E23" t="s">
        <v>105</v>
      </c>
      <c r="F23" t="s">
        <v>39</v>
      </c>
      <c r="G23" t="s">
        <v>65</v>
      </c>
      <c r="H23" t="s">
        <v>93</v>
      </c>
      <c r="I23" t="s">
        <v>122</v>
      </c>
      <c r="J23" s="2">
        <v>660383</v>
      </c>
      <c r="K23" t="s">
        <v>127</v>
      </c>
      <c r="L23" s="2">
        <v>2900145</v>
      </c>
      <c r="M23" t="s">
        <v>60</v>
      </c>
      <c r="N23" t="s">
        <v>45</v>
      </c>
      <c r="O23" t="s">
        <v>109</v>
      </c>
      <c r="P23" s="2">
        <v>1</v>
      </c>
      <c r="Q23" s="2">
        <v>1</v>
      </c>
      <c r="R23" s="2">
        <v>13</v>
      </c>
      <c r="S23" s="2">
        <v>3</v>
      </c>
      <c r="T23" t="s">
        <v>48</v>
      </c>
      <c r="U23" t="s">
        <v>48</v>
      </c>
      <c r="V23" t="s">
        <v>46</v>
      </c>
      <c r="W23" t="s">
        <v>46</v>
      </c>
      <c r="X23" t="s">
        <v>49</v>
      </c>
      <c r="Y23" t="s">
        <v>46</v>
      </c>
      <c r="Z23" s="2">
        <v>83153</v>
      </c>
      <c r="AA23" t="s">
        <v>63</v>
      </c>
      <c r="AB23" s="2">
        <v>377862</v>
      </c>
      <c r="AC23" t="s">
        <v>40</v>
      </c>
      <c r="AD23" t="s">
        <v>52</v>
      </c>
      <c r="AE23" t="s">
        <v>46</v>
      </c>
      <c r="AF23" s="2">
        <v>0</v>
      </c>
      <c r="AG23" s="2">
        <v>56</v>
      </c>
      <c r="AH23" s="2">
        <v>493</v>
      </c>
      <c r="AI23" t="s">
        <v>52</v>
      </c>
      <c r="AJ23" s="2">
        <v>0</v>
      </c>
      <c r="AK23" t="s">
        <v>64</v>
      </c>
    </row>
    <row r="24" spans="1:37" x14ac:dyDescent="0.2">
      <c r="A24" s="2">
        <v>33488</v>
      </c>
      <c r="B24" s="2">
        <v>832</v>
      </c>
      <c r="C24" s="2">
        <v>752</v>
      </c>
      <c r="D24" t="s">
        <v>128</v>
      </c>
      <c r="E24" t="s">
        <v>55</v>
      </c>
      <c r="F24" t="s">
        <v>39</v>
      </c>
      <c r="G24" t="s">
        <v>129</v>
      </c>
      <c r="H24" t="s">
        <v>129</v>
      </c>
      <c r="I24" t="s">
        <v>130</v>
      </c>
      <c r="J24" s="2">
        <v>88051</v>
      </c>
      <c r="K24" t="s">
        <v>131</v>
      </c>
      <c r="L24" s="2">
        <v>3744689</v>
      </c>
      <c r="M24" t="s">
        <v>132</v>
      </c>
      <c r="N24" t="s">
        <v>45</v>
      </c>
      <c r="O24" t="s">
        <v>46</v>
      </c>
      <c r="P24" s="2">
        <v>1</v>
      </c>
      <c r="Q24" s="2">
        <v>1</v>
      </c>
      <c r="R24" s="2">
        <v>9</v>
      </c>
      <c r="S24" s="2">
        <v>3</v>
      </c>
      <c r="T24" t="s">
        <v>48</v>
      </c>
      <c r="U24" t="s">
        <v>48</v>
      </c>
      <c r="V24" t="s">
        <v>46</v>
      </c>
      <c r="W24" t="s">
        <v>46</v>
      </c>
      <c r="X24" t="s">
        <v>49</v>
      </c>
      <c r="Y24" t="s">
        <v>46</v>
      </c>
      <c r="Z24" s="2">
        <v>83151</v>
      </c>
      <c r="AA24" t="s">
        <v>63</v>
      </c>
      <c r="AB24" s="2">
        <v>377862</v>
      </c>
      <c r="AC24" t="s">
        <v>40</v>
      </c>
      <c r="AD24" t="s">
        <v>52</v>
      </c>
      <c r="AE24" t="s">
        <v>46</v>
      </c>
      <c r="AF24" s="2">
        <v>0</v>
      </c>
      <c r="AG24" s="2">
        <v>56</v>
      </c>
      <c r="AH24" s="2">
        <v>493</v>
      </c>
      <c r="AI24" t="s">
        <v>52</v>
      </c>
      <c r="AJ24" s="2">
        <v>0</v>
      </c>
      <c r="AK24" t="s">
        <v>64</v>
      </c>
    </row>
    <row r="25" spans="1:37" x14ac:dyDescent="0.2">
      <c r="A25" s="2">
        <v>30617</v>
      </c>
      <c r="B25" s="2">
        <v>832</v>
      </c>
      <c r="C25" s="2">
        <v>752</v>
      </c>
      <c r="D25" t="s">
        <v>128</v>
      </c>
      <c r="E25" t="s">
        <v>55</v>
      </c>
      <c r="F25" t="s">
        <v>39</v>
      </c>
      <c r="G25" t="s">
        <v>129</v>
      </c>
      <c r="H25" t="s">
        <v>129</v>
      </c>
      <c r="I25" t="s">
        <v>130</v>
      </c>
      <c r="J25" s="2">
        <v>88051</v>
      </c>
      <c r="K25" t="s">
        <v>133</v>
      </c>
      <c r="L25" s="2">
        <v>4699515</v>
      </c>
      <c r="M25" t="s">
        <v>112</v>
      </c>
      <c r="N25" t="s">
        <v>45</v>
      </c>
      <c r="O25" t="s">
        <v>46</v>
      </c>
      <c r="P25" s="2">
        <v>1</v>
      </c>
      <c r="Q25" s="2">
        <v>1</v>
      </c>
      <c r="R25" s="2">
        <v>9</v>
      </c>
      <c r="S25" s="2">
        <v>3</v>
      </c>
      <c r="T25" t="s">
        <v>48</v>
      </c>
      <c r="U25" t="s">
        <v>48</v>
      </c>
      <c r="V25" t="s">
        <v>46</v>
      </c>
      <c r="W25" t="s">
        <v>46</v>
      </c>
      <c r="X25" t="s">
        <v>49</v>
      </c>
      <c r="Y25" t="s">
        <v>46</v>
      </c>
      <c r="Z25" s="2">
        <v>83151</v>
      </c>
      <c r="AA25" t="s">
        <v>63</v>
      </c>
      <c r="AB25" s="2">
        <v>377862</v>
      </c>
      <c r="AC25" t="s">
        <v>40</v>
      </c>
      <c r="AD25" t="s">
        <v>52</v>
      </c>
      <c r="AE25" t="s">
        <v>46</v>
      </c>
      <c r="AF25" s="2">
        <v>0</v>
      </c>
      <c r="AG25" s="2">
        <v>56</v>
      </c>
      <c r="AH25" s="2">
        <v>493</v>
      </c>
      <c r="AI25" t="s">
        <v>52</v>
      </c>
      <c r="AJ25" s="2">
        <v>0</v>
      </c>
      <c r="AK25" t="s">
        <v>64</v>
      </c>
    </row>
    <row r="26" spans="1:37" x14ac:dyDescent="0.2">
      <c r="A26" s="2">
        <v>33488</v>
      </c>
      <c r="B26" s="2">
        <v>832</v>
      </c>
      <c r="C26" s="2">
        <v>752</v>
      </c>
      <c r="D26" t="s">
        <v>128</v>
      </c>
      <c r="E26" t="s">
        <v>134</v>
      </c>
      <c r="F26" t="s">
        <v>39</v>
      </c>
      <c r="G26" t="s">
        <v>51</v>
      </c>
      <c r="H26" t="s">
        <v>135</v>
      </c>
      <c r="I26" t="s">
        <v>130</v>
      </c>
      <c r="J26" s="2">
        <v>1320765</v>
      </c>
      <c r="K26" t="s">
        <v>131</v>
      </c>
      <c r="L26" s="2">
        <v>3744689</v>
      </c>
      <c r="M26" t="s">
        <v>132</v>
      </c>
      <c r="N26" t="s">
        <v>45</v>
      </c>
      <c r="O26" t="s">
        <v>136</v>
      </c>
      <c r="P26" s="2">
        <v>1</v>
      </c>
      <c r="Q26" s="2">
        <v>1</v>
      </c>
      <c r="R26" s="2">
        <v>9</v>
      </c>
      <c r="S26" s="2">
        <v>3</v>
      </c>
      <c r="T26" t="s">
        <v>48</v>
      </c>
      <c r="U26" t="s">
        <v>48</v>
      </c>
      <c r="V26" t="s">
        <v>46</v>
      </c>
      <c r="W26" t="s">
        <v>46</v>
      </c>
      <c r="X26" t="s">
        <v>49</v>
      </c>
      <c r="Y26" t="s">
        <v>46</v>
      </c>
      <c r="Z26" s="2">
        <v>83151</v>
      </c>
      <c r="AA26" t="s">
        <v>63</v>
      </c>
      <c r="AB26" s="2">
        <v>377862</v>
      </c>
      <c r="AC26" t="s">
        <v>40</v>
      </c>
      <c r="AD26" t="s">
        <v>45</v>
      </c>
      <c r="AE26" t="s">
        <v>74</v>
      </c>
      <c r="AF26" s="2">
        <v>17779</v>
      </c>
      <c r="AG26" s="2">
        <v>56</v>
      </c>
      <c r="AH26" s="2">
        <v>492</v>
      </c>
      <c r="AI26" t="s">
        <v>52</v>
      </c>
      <c r="AJ26" s="2">
        <v>0</v>
      </c>
      <c r="AK26" t="s">
        <v>75</v>
      </c>
    </row>
    <row r="27" spans="1:37" x14ac:dyDescent="0.2">
      <c r="A27" s="2">
        <v>33489</v>
      </c>
      <c r="B27" s="2">
        <v>832</v>
      </c>
      <c r="C27" s="2">
        <v>752</v>
      </c>
      <c r="D27" t="s">
        <v>128</v>
      </c>
      <c r="E27" t="s">
        <v>134</v>
      </c>
      <c r="F27" t="s">
        <v>39</v>
      </c>
      <c r="G27" t="s">
        <v>51</v>
      </c>
      <c r="H27" t="s">
        <v>135</v>
      </c>
      <c r="I27" t="s">
        <v>130</v>
      </c>
      <c r="J27" s="2">
        <v>1320765</v>
      </c>
      <c r="K27" t="s">
        <v>137</v>
      </c>
      <c r="L27" s="2">
        <v>4256545</v>
      </c>
      <c r="M27" t="s">
        <v>112</v>
      </c>
      <c r="N27" t="s">
        <v>45</v>
      </c>
      <c r="O27" t="s">
        <v>136</v>
      </c>
      <c r="P27" s="2">
        <v>1</v>
      </c>
      <c r="Q27" s="2">
        <v>1</v>
      </c>
      <c r="R27" s="2">
        <v>9</v>
      </c>
      <c r="S27" s="2">
        <v>3</v>
      </c>
      <c r="T27" t="s">
        <v>48</v>
      </c>
      <c r="U27" t="s">
        <v>48</v>
      </c>
      <c r="V27" t="s">
        <v>46</v>
      </c>
      <c r="W27" t="s">
        <v>46</v>
      </c>
      <c r="X27" t="s">
        <v>49</v>
      </c>
      <c r="Y27" t="s">
        <v>46</v>
      </c>
      <c r="Z27" s="2">
        <v>83151</v>
      </c>
      <c r="AA27" t="s">
        <v>63</v>
      </c>
      <c r="AB27" s="2">
        <v>377862</v>
      </c>
      <c r="AC27" t="s">
        <v>40</v>
      </c>
      <c r="AD27" t="s">
        <v>45</v>
      </c>
      <c r="AE27" t="s">
        <v>74</v>
      </c>
      <c r="AF27" s="2">
        <v>17741</v>
      </c>
      <c r="AG27" s="2">
        <v>56</v>
      </c>
      <c r="AH27" s="2">
        <v>492</v>
      </c>
      <c r="AI27" t="s">
        <v>52</v>
      </c>
      <c r="AJ27" s="2">
        <v>0</v>
      </c>
      <c r="AK27" t="s">
        <v>75</v>
      </c>
    </row>
    <row r="28" spans="1:37" x14ac:dyDescent="0.2">
      <c r="A28" s="2">
        <v>30617</v>
      </c>
      <c r="B28" s="2">
        <v>832</v>
      </c>
      <c r="C28" s="2">
        <v>752</v>
      </c>
      <c r="D28" t="s">
        <v>128</v>
      </c>
      <c r="E28" t="s">
        <v>134</v>
      </c>
      <c r="F28" t="s">
        <v>39</v>
      </c>
      <c r="G28" t="s">
        <v>51</v>
      </c>
      <c r="H28" t="s">
        <v>135</v>
      </c>
      <c r="I28" t="s">
        <v>130</v>
      </c>
      <c r="J28" s="2">
        <v>1320765</v>
      </c>
      <c r="K28" t="s">
        <v>133</v>
      </c>
      <c r="L28" s="2">
        <v>4699515</v>
      </c>
      <c r="M28" t="s">
        <v>112</v>
      </c>
      <c r="N28" t="s">
        <v>45</v>
      </c>
      <c r="O28" t="s">
        <v>136</v>
      </c>
      <c r="P28" s="2">
        <v>1</v>
      </c>
      <c r="Q28" s="2">
        <v>1</v>
      </c>
      <c r="R28" s="2">
        <v>9</v>
      </c>
      <c r="S28" s="2">
        <v>3</v>
      </c>
      <c r="T28" t="s">
        <v>48</v>
      </c>
      <c r="U28" t="s">
        <v>48</v>
      </c>
      <c r="V28" t="s">
        <v>46</v>
      </c>
      <c r="W28" t="s">
        <v>46</v>
      </c>
      <c r="X28" t="s">
        <v>49</v>
      </c>
      <c r="Y28" t="s">
        <v>46</v>
      </c>
      <c r="Z28" s="2">
        <v>83151</v>
      </c>
      <c r="AA28" t="s">
        <v>63</v>
      </c>
      <c r="AB28" s="2">
        <v>377862</v>
      </c>
      <c r="AC28" t="s">
        <v>40</v>
      </c>
      <c r="AD28" t="s">
        <v>45</v>
      </c>
      <c r="AE28" t="s">
        <v>74</v>
      </c>
      <c r="AF28" s="2">
        <v>17763</v>
      </c>
      <c r="AG28" s="2">
        <v>56</v>
      </c>
      <c r="AH28" s="2">
        <v>492</v>
      </c>
      <c r="AI28" t="s">
        <v>52</v>
      </c>
      <c r="AJ28" s="2">
        <v>0</v>
      </c>
      <c r="AK28" t="s">
        <v>75</v>
      </c>
    </row>
    <row r="29" spans="1:37" x14ac:dyDescent="0.2">
      <c r="A29" s="2">
        <v>33493</v>
      </c>
      <c r="B29" s="2">
        <v>832</v>
      </c>
      <c r="C29" s="2">
        <v>753</v>
      </c>
      <c r="D29" t="s">
        <v>128</v>
      </c>
      <c r="E29" t="s">
        <v>97</v>
      </c>
      <c r="F29" t="s">
        <v>39</v>
      </c>
      <c r="G29" t="s">
        <v>51</v>
      </c>
      <c r="H29" t="s">
        <v>138</v>
      </c>
      <c r="I29" t="s">
        <v>130</v>
      </c>
      <c r="J29" s="2">
        <v>528306</v>
      </c>
      <c r="K29" t="s">
        <v>139</v>
      </c>
      <c r="L29" s="2">
        <v>2483986</v>
      </c>
      <c r="M29" t="s">
        <v>132</v>
      </c>
      <c r="N29" t="s">
        <v>45</v>
      </c>
      <c r="O29" t="s">
        <v>46</v>
      </c>
      <c r="P29" s="2">
        <v>1</v>
      </c>
      <c r="Q29" s="2">
        <v>1</v>
      </c>
      <c r="R29" s="2">
        <v>8</v>
      </c>
      <c r="S29" s="2">
        <v>3</v>
      </c>
      <c r="T29" t="s">
        <v>48</v>
      </c>
      <c r="U29" t="s">
        <v>48</v>
      </c>
      <c r="V29" t="s">
        <v>46</v>
      </c>
      <c r="W29" t="s">
        <v>46</v>
      </c>
      <c r="X29" t="s">
        <v>49</v>
      </c>
      <c r="Y29" t="s">
        <v>46</v>
      </c>
      <c r="Z29" s="2">
        <v>83150</v>
      </c>
      <c r="AA29" t="s">
        <v>63</v>
      </c>
      <c r="AB29" s="2">
        <v>377862</v>
      </c>
      <c r="AC29" t="s">
        <v>40</v>
      </c>
      <c r="AD29" t="s">
        <v>45</v>
      </c>
      <c r="AE29" t="s">
        <v>140</v>
      </c>
      <c r="AF29" s="2">
        <v>17871</v>
      </c>
      <c r="AG29" s="2">
        <v>56</v>
      </c>
      <c r="AH29" s="2">
        <v>492</v>
      </c>
      <c r="AI29" t="s">
        <v>52</v>
      </c>
      <c r="AJ29" s="2">
        <v>0</v>
      </c>
      <c r="AK29" t="s">
        <v>141</v>
      </c>
    </row>
    <row r="30" spans="1:37" x14ac:dyDescent="0.2">
      <c r="A30" s="2">
        <v>33491</v>
      </c>
      <c r="B30" s="2">
        <v>832</v>
      </c>
      <c r="C30" s="2">
        <v>753</v>
      </c>
      <c r="D30" t="s">
        <v>128</v>
      </c>
      <c r="E30" t="s">
        <v>97</v>
      </c>
      <c r="F30" t="s">
        <v>39</v>
      </c>
      <c r="G30" t="s">
        <v>51</v>
      </c>
      <c r="H30" t="s">
        <v>138</v>
      </c>
      <c r="I30" t="s">
        <v>130</v>
      </c>
      <c r="J30" s="2">
        <v>528306</v>
      </c>
      <c r="K30" t="s">
        <v>142</v>
      </c>
      <c r="L30" s="2">
        <v>2486320</v>
      </c>
      <c r="M30" t="s">
        <v>124</v>
      </c>
      <c r="N30" t="s">
        <v>45</v>
      </c>
      <c r="O30" t="s">
        <v>46</v>
      </c>
      <c r="P30" s="2">
        <v>1</v>
      </c>
      <c r="Q30" s="2">
        <v>1</v>
      </c>
      <c r="R30" s="2">
        <v>8</v>
      </c>
      <c r="S30" s="2">
        <v>3</v>
      </c>
      <c r="T30" t="s">
        <v>48</v>
      </c>
      <c r="U30" t="s">
        <v>48</v>
      </c>
      <c r="V30" t="s">
        <v>46</v>
      </c>
      <c r="W30" t="s">
        <v>46</v>
      </c>
      <c r="X30" t="s">
        <v>49</v>
      </c>
      <c r="Y30" t="s">
        <v>46</v>
      </c>
      <c r="Z30" s="2">
        <v>83150</v>
      </c>
      <c r="AA30" t="s">
        <v>63</v>
      </c>
      <c r="AB30" s="2">
        <v>377862</v>
      </c>
      <c r="AC30" t="s">
        <v>40</v>
      </c>
      <c r="AD30" t="s">
        <v>45</v>
      </c>
      <c r="AE30" t="s">
        <v>140</v>
      </c>
      <c r="AF30" s="2">
        <v>17876</v>
      </c>
      <c r="AG30" s="2">
        <v>56</v>
      </c>
      <c r="AH30" s="2">
        <v>492</v>
      </c>
      <c r="AI30" t="s">
        <v>52</v>
      </c>
      <c r="AJ30" s="2">
        <v>0</v>
      </c>
      <c r="AK30" t="s">
        <v>141</v>
      </c>
    </row>
    <row r="31" spans="1:37" x14ac:dyDescent="0.2">
      <c r="A31" s="2">
        <v>33490</v>
      </c>
      <c r="B31" s="2">
        <v>832</v>
      </c>
      <c r="C31" s="2">
        <v>753</v>
      </c>
      <c r="D31" t="s">
        <v>128</v>
      </c>
      <c r="E31" t="s">
        <v>97</v>
      </c>
      <c r="F31" t="s">
        <v>39</v>
      </c>
      <c r="G31" t="s">
        <v>51</v>
      </c>
      <c r="H31" t="s">
        <v>138</v>
      </c>
      <c r="I31" t="s">
        <v>130</v>
      </c>
      <c r="J31" s="2">
        <v>528306</v>
      </c>
      <c r="K31" t="s">
        <v>143</v>
      </c>
      <c r="L31" s="2">
        <v>3756904</v>
      </c>
      <c r="M31" t="s">
        <v>132</v>
      </c>
      <c r="N31" t="s">
        <v>45</v>
      </c>
      <c r="O31" t="s">
        <v>46</v>
      </c>
      <c r="P31" s="2">
        <v>1</v>
      </c>
      <c r="Q31" s="2">
        <v>1</v>
      </c>
      <c r="R31" s="2">
        <v>8</v>
      </c>
      <c r="S31" s="2">
        <v>3</v>
      </c>
      <c r="T31" t="s">
        <v>48</v>
      </c>
      <c r="U31" t="s">
        <v>48</v>
      </c>
      <c r="V31" t="s">
        <v>46</v>
      </c>
      <c r="W31" t="s">
        <v>46</v>
      </c>
      <c r="X31" t="s">
        <v>49</v>
      </c>
      <c r="Y31" t="s">
        <v>46</v>
      </c>
      <c r="Z31" s="2">
        <v>83150</v>
      </c>
      <c r="AA31" t="s">
        <v>63</v>
      </c>
      <c r="AB31" s="2">
        <v>377862</v>
      </c>
      <c r="AC31" t="s">
        <v>40</v>
      </c>
      <c r="AD31" t="s">
        <v>45</v>
      </c>
      <c r="AE31" t="s">
        <v>140</v>
      </c>
      <c r="AF31" s="2">
        <v>17870</v>
      </c>
      <c r="AG31" s="2">
        <v>56</v>
      </c>
      <c r="AH31" s="2">
        <v>492</v>
      </c>
      <c r="AI31" t="s">
        <v>52</v>
      </c>
      <c r="AJ31" s="2">
        <v>0</v>
      </c>
      <c r="AK31" t="s">
        <v>141</v>
      </c>
    </row>
    <row r="32" spans="1:37" x14ac:dyDescent="0.2">
      <c r="A32" s="2">
        <v>33492</v>
      </c>
      <c r="B32" s="2">
        <v>832</v>
      </c>
      <c r="C32" s="2">
        <v>753</v>
      </c>
      <c r="D32" t="s">
        <v>128</v>
      </c>
      <c r="E32" t="s">
        <v>97</v>
      </c>
      <c r="F32" t="s">
        <v>39</v>
      </c>
      <c r="G32" t="s">
        <v>51</v>
      </c>
      <c r="H32" t="s">
        <v>138</v>
      </c>
      <c r="I32" t="s">
        <v>130</v>
      </c>
      <c r="J32" s="2">
        <v>528306</v>
      </c>
      <c r="K32" t="s">
        <v>144</v>
      </c>
      <c r="L32" s="2">
        <v>3764974</v>
      </c>
      <c r="M32" t="s">
        <v>112</v>
      </c>
      <c r="N32" t="s">
        <v>45</v>
      </c>
      <c r="O32" t="s">
        <v>46</v>
      </c>
      <c r="P32" s="2">
        <v>1</v>
      </c>
      <c r="Q32" s="2">
        <v>1</v>
      </c>
      <c r="R32" s="2">
        <v>8</v>
      </c>
      <c r="S32" s="2">
        <v>3</v>
      </c>
      <c r="T32" t="s">
        <v>48</v>
      </c>
      <c r="U32" t="s">
        <v>48</v>
      </c>
      <c r="V32" t="s">
        <v>46</v>
      </c>
      <c r="W32" t="s">
        <v>46</v>
      </c>
      <c r="X32" t="s">
        <v>49</v>
      </c>
      <c r="Y32" t="s">
        <v>46</v>
      </c>
      <c r="Z32" s="2">
        <v>83150</v>
      </c>
      <c r="AA32" t="s">
        <v>63</v>
      </c>
      <c r="AB32" s="2">
        <v>377862</v>
      </c>
      <c r="AC32" t="s">
        <v>40</v>
      </c>
      <c r="AD32" t="s">
        <v>45</v>
      </c>
      <c r="AE32" t="s">
        <v>140</v>
      </c>
      <c r="AF32" s="2">
        <v>17872</v>
      </c>
      <c r="AG32" s="2">
        <v>56</v>
      </c>
      <c r="AH32" s="2">
        <v>492</v>
      </c>
      <c r="AI32" t="s">
        <v>52</v>
      </c>
      <c r="AJ32" s="2">
        <v>0</v>
      </c>
      <c r="AK32" t="s">
        <v>141</v>
      </c>
    </row>
    <row r="33" spans="1:37" x14ac:dyDescent="0.2">
      <c r="A33" s="2">
        <v>33493</v>
      </c>
      <c r="B33" s="2">
        <v>832</v>
      </c>
      <c r="C33" s="2">
        <v>753</v>
      </c>
      <c r="D33" t="s">
        <v>128</v>
      </c>
      <c r="E33" t="s">
        <v>145</v>
      </c>
      <c r="F33" t="s">
        <v>39</v>
      </c>
      <c r="G33" t="s">
        <v>146</v>
      </c>
      <c r="H33" t="s">
        <v>129</v>
      </c>
      <c r="I33" t="s">
        <v>130</v>
      </c>
      <c r="J33" s="2">
        <v>792459</v>
      </c>
      <c r="K33" t="s">
        <v>139</v>
      </c>
      <c r="L33" s="2">
        <v>2483986</v>
      </c>
      <c r="M33" t="s">
        <v>132</v>
      </c>
      <c r="N33" t="s">
        <v>45</v>
      </c>
      <c r="O33" t="s">
        <v>147</v>
      </c>
      <c r="P33" s="2">
        <v>1</v>
      </c>
      <c r="Q33" s="2">
        <v>1</v>
      </c>
      <c r="R33" s="2">
        <v>16</v>
      </c>
      <c r="S33" s="2">
        <v>3</v>
      </c>
      <c r="T33" t="s">
        <v>48</v>
      </c>
      <c r="U33" t="s">
        <v>48</v>
      </c>
      <c r="V33" t="s">
        <v>46</v>
      </c>
      <c r="W33" t="s">
        <v>46</v>
      </c>
      <c r="X33" t="s">
        <v>49</v>
      </c>
      <c r="Y33" t="s">
        <v>46</v>
      </c>
      <c r="Z33" s="2">
        <v>83150</v>
      </c>
      <c r="AA33" t="s">
        <v>63</v>
      </c>
      <c r="AB33" s="2">
        <v>377862</v>
      </c>
      <c r="AC33" t="s">
        <v>40</v>
      </c>
      <c r="AD33" t="s">
        <v>52</v>
      </c>
      <c r="AE33" t="s">
        <v>46</v>
      </c>
      <c r="AF33" s="2">
        <v>0</v>
      </c>
      <c r="AG33" s="2">
        <v>56</v>
      </c>
      <c r="AH33" s="2">
        <v>493</v>
      </c>
      <c r="AI33" t="s">
        <v>52</v>
      </c>
      <c r="AJ33" s="2">
        <v>0</v>
      </c>
      <c r="AK33" t="s">
        <v>64</v>
      </c>
    </row>
    <row r="34" spans="1:37" x14ac:dyDescent="0.2">
      <c r="A34" s="2">
        <v>33491</v>
      </c>
      <c r="B34" s="2">
        <v>832</v>
      </c>
      <c r="C34" s="2">
        <v>753</v>
      </c>
      <c r="D34" t="s">
        <v>128</v>
      </c>
      <c r="E34" t="s">
        <v>145</v>
      </c>
      <c r="F34" t="s">
        <v>39</v>
      </c>
      <c r="G34" t="s">
        <v>146</v>
      </c>
      <c r="H34" t="s">
        <v>129</v>
      </c>
      <c r="I34" t="s">
        <v>130</v>
      </c>
      <c r="J34" s="2">
        <v>792459</v>
      </c>
      <c r="K34" t="s">
        <v>142</v>
      </c>
      <c r="L34" s="2">
        <v>2486320</v>
      </c>
      <c r="M34" t="s">
        <v>124</v>
      </c>
      <c r="N34" t="s">
        <v>45</v>
      </c>
      <c r="O34" t="s">
        <v>147</v>
      </c>
      <c r="P34" s="2">
        <v>1</v>
      </c>
      <c r="Q34" s="2">
        <v>1</v>
      </c>
      <c r="R34" s="2">
        <v>16</v>
      </c>
      <c r="S34" s="2">
        <v>3</v>
      </c>
      <c r="T34" t="s">
        <v>48</v>
      </c>
      <c r="U34" t="s">
        <v>48</v>
      </c>
      <c r="V34" t="s">
        <v>46</v>
      </c>
      <c r="W34" t="s">
        <v>46</v>
      </c>
      <c r="X34" t="s">
        <v>49</v>
      </c>
      <c r="Y34" t="s">
        <v>46</v>
      </c>
      <c r="Z34" s="2">
        <v>83150</v>
      </c>
      <c r="AA34" t="s">
        <v>63</v>
      </c>
      <c r="AB34" s="2">
        <v>377862</v>
      </c>
      <c r="AC34" t="s">
        <v>40</v>
      </c>
      <c r="AD34" t="s">
        <v>52</v>
      </c>
      <c r="AE34" t="s">
        <v>46</v>
      </c>
      <c r="AF34" s="2">
        <v>0</v>
      </c>
      <c r="AG34" s="2">
        <v>56</v>
      </c>
      <c r="AH34" s="2">
        <v>493</v>
      </c>
      <c r="AI34" t="s">
        <v>52</v>
      </c>
      <c r="AJ34" s="2">
        <v>0</v>
      </c>
      <c r="AK34" t="s">
        <v>64</v>
      </c>
    </row>
    <row r="35" spans="1:37" x14ac:dyDescent="0.2">
      <c r="A35" s="2">
        <v>33490</v>
      </c>
      <c r="B35" s="2">
        <v>832</v>
      </c>
      <c r="C35" s="2">
        <v>753</v>
      </c>
      <c r="D35" t="s">
        <v>128</v>
      </c>
      <c r="E35" t="s">
        <v>145</v>
      </c>
      <c r="F35" t="s">
        <v>39</v>
      </c>
      <c r="G35" t="s">
        <v>146</v>
      </c>
      <c r="H35" t="s">
        <v>129</v>
      </c>
      <c r="I35" t="s">
        <v>130</v>
      </c>
      <c r="J35" s="2">
        <v>792459</v>
      </c>
      <c r="K35" t="s">
        <v>143</v>
      </c>
      <c r="L35" s="2">
        <v>3756904</v>
      </c>
      <c r="M35" t="s">
        <v>132</v>
      </c>
      <c r="N35" t="s">
        <v>45</v>
      </c>
      <c r="O35" t="s">
        <v>147</v>
      </c>
      <c r="P35" s="2">
        <v>1</v>
      </c>
      <c r="Q35" s="2">
        <v>1</v>
      </c>
      <c r="R35" s="2">
        <v>16</v>
      </c>
      <c r="S35" s="2">
        <v>3</v>
      </c>
      <c r="T35" t="s">
        <v>48</v>
      </c>
      <c r="U35" t="s">
        <v>48</v>
      </c>
      <c r="V35" t="s">
        <v>46</v>
      </c>
      <c r="W35" t="s">
        <v>46</v>
      </c>
      <c r="X35" t="s">
        <v>49</v>
      </c>
      <c r="Y35" t="s">
        <v>46</v>
      </c>
      <c r="Z35" s="2">
        <v>83150</v>
      </c>
      <c r="AA35" t="s">
        <v>63</v>
      </c>
      <c r="AB35" s="2">
        <v>377862</v>
      </c>
      <c r="AC35" t="s">
        <v>40</v>
      </c>
      <c r="AD35" t="s">
        <v>52</v>
      </c>
      <c r="AE35" t="s">
        <v>46</v>
      </c>
      <c r="AF35" s="2">
        <v>0</v>
      </c>
      <c r="AG35" s="2">
        <v>56</v>
      </c>
      <c r="AH35" s="2">
        <v>493</v>
      </c>
      <c r="AI35" t="s">
        <v>52</v>
      </c>
      <c r="AJ35" s="2">
        <v>0</v>
      </c>
      <c r="AK35" t="s">
        <v>64</v>
      </c>
    </row>
    <row r="36" spans="1:37" x14ac:dyDescent="0.2">
      <c r="A36" s="2">
        <v>33492</v>
      </c>
      <c r="B36" s="2">
        <v>832</v>
      </c>
      <c r="C36" s="2">
        <v>753</v>
      </c>
      <c r="D36" t="s">
        <v>128</v>
      </c>
      <c r="E36" t="s">
        <v>145</v>
      </c>
      <c r="F36" t="s">
        <v>39</v>
      </c>
      <c r="G36" t="s">
        <v>146</v>
      </c>
      <c r="H36" t="s">
        <v>129</v>
      </c>
      <c r="I36" t="s">
        <v>130</v>
      </c>
      <c r="J36" s="2">
        <v>792459</v>
      </c>
      <c r="K36" t="s">
        <v>144</v>
      </c>
      <c r="L36" s="2">
        <v>3764974</v>
      </c>
      <c r="M36" t="s">
        <v>112</v>
      </c>
      <c r="N36" t="s">
        <v>45</v>
      </c>
      <c r="O36" t="s">
        <v>147</v>
      </c>
      <c r="P36" s="2">
        <v>1</v>
      </c>
      <c r="Q36" s="2">
        <v>1</v>
      </c>
      <c r="R36" s="2">
        <v>16</v>
      </c>
      <c r="S36" s="2">
        <v>3</v>
      </c>
      <c r="T36" t="s">
        <v>48</v>
      </c>
      <c r="U36" t="s">
        <v>48</v>
      </c>
      <c r="V36" t="s">
        <v>46</v>
      </c>
      <c r="W36" t="s">
        <v>46</v>
      </c>
      <c r="X36" t="s">
        <v>49</v>
      </c>
      <c r="Y36" t="s">
        <v>46</v>
      </c>
      <c r="Z36" s="2">
        <v>83150</v>
      </c>
      <c r="AA36" t="s">
        <v>63</v>
      </c>
      <c r="AB36" s="2">
        <v>377862</v>
      </c>
      <c r="AC36" t="s">
        <v>40</v>
      </c>
      <c r="AD36" t="s">
        <v>52</v>
      </c>
      <c r="AE36" t="s">
        <v>46</v>
      </c>
      <c r="AF36" s="2">
        <v>0</v>
      </c>
      <c r="AG36" s="2">
        <v>56</v>
      </c>
      <c r="AH36" s="2">
        <v>493</v>
      </c>
      <c r="AI36" t="s">
        <v>52</v>
      </c>
      <c r="AJ36" s="2">
        <v>0</v>
      </c>
      <c r="AK36" t="s">
        <v>64</v>
      </c>
    </row>
    <row r="37" spans="1:37" x14ac:dyDescent="0.2">
      <c r="A37" s="2">
        <v>30480</v>
      </c>
      <c r="B37" s="2">
        <v>832</v>
      </c>
      <c r="C37" s="2">
        <v>730</v>
      </c>
      <c r="D37" t="s">
        <v>67</v>
      </c>
      <c r="E37" t="s">
        <v>148</v>
      </c>
      <c r="F37" t="s">
        <v>39</v>
      </c>
      <c r="G37" t="s">
        <v>87</v>
      </c>
      <c r="H37" t="s">
        <v>87</v>
      </c>
      <c r="I37" t="s">
        <v>149</v>
      </c>
      <c r="J37" s="2">
        <v>176102</v>
      </c>
      <c r="K37" t="s">
        <v>150</v>
      </c>
      <c r="L37" s="2">
        <v>1232882</v>
      </c>
      <c r="M37" t="s">
        <v>60</v>
      </c>
      <c r="N37" t="s">
        <v>45</v>
      </c>
      <c r="O37" t="s">
        <v>151</v>
      </c>
      <c r="P37" s="2">
        <v>1</v>
      </c>
      <c r="Q37" s="2">
        <v>1</v>
      </c>
      <c r="R37" s="2">
        <v>10</v>
      </c>
      <c r="S37" s="2">
        <v>3</v>
      </c>
      <c r="T37" t="s">
        <v>48</v>
      </c>
      <c r="U37" t="s">
        <v>48</v>
      </c>
      <c r="V37" t="s">
        <v>46</v>
      </c>
      <c r="W37" t="s">
        <v>46</v>
      </c>
      <c r="X37" t="s">
        <v>49</v>
      </c>
      <c r="Y37" t="s">
        <v>46</v>
      </c>
      <c r="Z37" s="2">
        <v>83149</v>
      </c>
      <c r="AA37" t="s">
        <v>63</v>
      </c>
      <c r="AB37" s="2">
        <v>377862</v>
      </c>
      <c r="AC37" t="s">
        <v>40</v>
      </c>
      <c r="AD37" t="s">
        <v>45</v>
      </c>
      <c r="AE37" t="s">
        <v>140</v>
      </c>
      <c r="AF37" s="2">
        <v>17629</v>
      </c>
      <c r="AG37" s="2">
        <v>56</v>
      </c>
      <c r="AH37" s="2">
        <v>492</v>
      </c>
      <c r="AI37" t="s">
        <v>52</v>
      </c>
      <c r="AJ37" s="2">
        <v>0</v>
      </c>
      <c r="AK37" t="s">
        <v>141</v>
      </c>
    </row>
    <row r="38" spans="1:37" x14ac:dyDescent="0.2">
      <c r="A38" s="2">
        <v>30505</v>
      </c>
      <c r="B38" s="2">
        <v>832</v>
      </c>
      <c r="C38" s="2">
        <v>730</v>
      </c>
      <c r="D38" t="s">
        <v>67</v>
      </c>
      <c r="E38" t="s">
        <v>148</v>
      </c>
      <c r="F38" t="s">
        <v>39</v>
      </c>
      <c r="G38" t="s">
        <v>87</v>
      </c>
      <c r="H38" t="s">
        <v>87</v>
      </c>
      <c r="I38" t="s">
        <v>149</v>
      </c>
      <c r="J38" s="2">
        <v>176102</v>
      </c>
      <c r="K38" t="s">
        <v>152</v>
      </c>
      <c r="L38" s="2">
        <v>1657278</v>
      </c>
      <c r="M38" t="s">
        <v>153</v>
      </c>
      <c r="N38" t="s">
        <v>45</v>
      </c>
      <c r="O38" t="s">
        <v>151</v>
      </c>
      <c r="P38" s="2">
        <v>1</v>
      </c>
      <c r="Q38" s="2">
        <v>1</v>
      </c>
      <c r="R38" s="2">
        <v>10</v>
      </c>
      <c r="S38" s="2">
        <v>3</v>
      </c>
      <c r="T38" t="s">
        <v>48</v>
      </c>
      <c r="U38" t="s">
        <v>48</v>
      </c>
      <c r="V38" t="s">
        <v>46</v>
      </c>
      <c r="W38" t="s">
        <v>46</v>
      </c>
      <c r="X38" t="s">
        <v>49</v>
      </c>
      <c r="Y38" t="s">
        <v>46</v>
      </c>
      <c r="Z38" s="2">
        <v>83149</v>
      </c>
      <c r="AA38" t="s">
        <v>63</v>
      </c>
      <c r="AB38" s="2">
        <v>377862</v>
      </c>
      <c r="AC38" t="s">
        <v>40</v>
      </c>
      <c r="AD38" t="s">
        <v>45</v>
      </c>
      <c r="AE38" t="s">
        <v>140</v>
      </c>
      <c r="AF38" s="2">
        <v>17636</v>
      </c>
      <c r="AG38" s="2">
        <v>56</v>
      </c>
      <c r="AH38" s="2">
        <v>492</v>
      </c>
      <c r="AI38" t="s">
        <v>52</v>
      </c>
      <c r="AJ38" s="2">
        <v>0</v>
      </c>
      <c r="AK38" t="s">
        <v>141</v>
      </c>
    </row>
    <row r="39" spans="1:37" x14ac:dyDescent="0.2">
      <c r="A39" s="2">
        <v>30547</v>
      </c>
      <c r="B39" s="2">
        <v>832</v>
      </c>
      <c r="C39" s="2">
        <v>719</v>
      </c>
      <c r="D39" t="s">
        <v>37</v>
      </c>
      <c r="E39" t="s">
        <v>154</v>
      </c>
      <c r="F39" t="s">
        <v>39</v>
      </c>
      <c r="G39" t="s">
        <v>155</v>
      </c>
      <c r="H39" t="s">
        <v>93</v>
      </c>
      <c r="I39" t="s">
        <v>156</v>
      </c>
      <c r="J39" s="2">
        <v>792459</v>
      </c>
      <c r="K39" t="s">
        <v>157</v>
      </c>
      <c r="L39" s="2">
        <v>2468322</v>
      </c>
      <c r="M39" t="s">
        <v>60</v>
      </c>
      <c r="N39" t="s">
        <v>45</v>
      </c>
      <c r="O39" t="s">
        <v>46</v>
      </c>
      <c r="P39" s="2">
        <v>1</v>
      </c>
      <c r="Q39" s="2">
        <v>1</v>
      </c>
      <c r="R39" s="2">
        <v>7</v>
      </c>
      <c r="S39" s="2">
        <v>3</v>
      </c>
      <c r="T39" t="s">
        <v>48</v>
      </c>
      <c r="U39" t="s">
        <v>48</v>
      </c>
      <c r="V39" t="s">
        <v>46</v>
      </c>
      <c r="W39" t="s">
        <v>46</v>
      </c>
      <c r="X39" t="s">
        <v>49</v>
      </c>
      <c r="Y39" t="s">
        <v>46</v>
      </c>
      <c r="Z39" s="2">
        <v>83148</v>
      </c>
      <c r="AA39" t="s">
        <v>63</v>
      </c>
      <c r="AB39" s="2">
        <v>377862</v>
      </c>
      <c r="AC39" t="s">
        <v>40</v>
      </c>
      <c r="AD39" t="s">
        <v>52</v>
      </c>
      <c r="AE39" t="s">
        <v>46</v>
      </c>
      <c r="AF39" s="2">
        <v>0</v>
      </c>
      <c r="AG39" s="2">
        <v>56</v>
      </c>
      <c r="AH39" s="2">
        <v>493</v>
      </c>
      <c r="AI39" t="s">
        <v>52</v>
      </c>
      <c r="AJ39" s="2">
        <v>0</v>
      </c>
      <c r="AK39" t="s">
        <v>64</v>
      </c>
    </row>
    <row r="40" spans="1:37" x14ac:dyDescent="0.2">
      <c r="A40" s="2">
        <v>33489</v>
      </c>
      <c r="B40" s="2">
        <v>832</v>
      </c>
      <c r="C40" s="2">
        <v>752</v>
      </c>
      <c r="D40" t="s">
        <v>128</v>
      </c>
      <c r="E40" t="s">
        <v>55</v>
      </c>
      <c r="F40" t="s">
        <v>39</v>
      </c>
      <c r="G40" t="s">
        <v>129</v>
      </c>
      <c r="H40" t="s">
        <v>129</v>
      </c>
      <c r="I40" t="s">
        <v>130</v>
      </c>
      <c r="J40" s="2">
        <v>88051</v>
      </c>
      <c r="K40" t="s">
        <v>137</v>
      </c>
      <c r="L40" s="2">
        <v>4256545</v>
      </c>
      <c r="M40" t="s">
        <v>112</v>
      </c>
      <c r="N40" t="s">
        <v>45</v>
      </c>
      <c r="O40" t="s">
        <v>46</v>
      </c>
      <c r="P40" s="2">
        <v>1</v>
      </c>
      <c r="Q40" s="2">
        <v>1</v>
      </c>
      <c r="R40" s="2">
        <v>9</v>
      </c>
      <c r="S40" s="2">
        <v>3</v>
      </c>
      <c r="T40" t="s">
        <v>48</v>
      </c>
      <c r="U40" t="s">
        <v>48</v>
      </c>
      <c r="V40" t="s">
        <v>46</v>
      </c>
      <c r="W40" t="s">
        <v>46</v>
      </c>
      <c r="X40" t="s">
        <v>49</v>
      </c>
      <c r="Y40" t="s">
        <v>46</v>
      </c>
      <c r="Z40" s="2">
        <v>83151</v>
      </c>
      <c r="AA40" t="s">
        <v>63</v>
      </c>
      <c r="AB40" s="2">
        <v>377862</v>
      </c>
      <c r="AC40" t="s">
        <v>40</v>
      </c>
      <c r="AD40" t="s">
        <v>52</v>
      </c>
      <c r="AE40" t="s">
        <v>46</v>
      </c>
      <c r="AF40" s="2">
        <v>0</v>
      </c>
      <c r="AG40" s="2">
        <v>56</v>
      </c>
      <c r="AH40" s="2">
        <v>493</v>
      </c>
      <c r="AI40" t="s">
        <v>52</v>
      </c>
      <c r="AJ40" s="2">
        <v>0</v>
      </c>
      <c r="AK40" t="s">
        <v>64</v>
      </c>
    </row>
    <row r="41" spans="1:37" x14ac:dyDescent="0.2">
      <c r="A41" s="2">
        <v>33487</v>
      </c>
      <c r="B41" s="2">
        <v>832</v>
      </c>
      <c r="C41" s="2">
        <v>752</v>
      </c>
      <c r="D41" t="s">
        <v>128</v>
      </c>
      <c r="E41" t="s">
        <v>55</v>
      </c>
      <c r="F41" t="s">
        <v>39</v>
      </c>
      <c r="G41" t="s">
        <v>129</v>
      </c>
      <c r="H41" t="s">
        <v>129</v>
      </c>
      <c r="I41" t="s">
        <v>130</v>
      </c>
      <c r="J41" s="2">
        <v>88051</v>
      </c>
      <c r="K41" t="s">
        <v>158</v>
      </c>
      <c r="L41" s="2">
        <v>1270057</v>
      </c>
      <c r="M41" t="s">
        <v>159</v>
      </c>
      <c r="N41" t="s">
        <v>45</v>
      </c>
      <c r="O41" t="s">
        <v>46</v>
      </c>
      <c r="P41" s="2">
        <v>1</v>
      </c>
      <c r="Q41" s="2">
        <v>1</v>
      </c>
      <c r="R41" s="2">
        <v>9</v>
      </c>
      <c r="S41" s="2">
        <v>3</v>
      </c>
      <c r="T41" t="s">
        <v>48</v>
      </c>
      <c r="U41" t="s">
        <v>48</v>
      </c>
      <c r="V41" t="s">
        <v>46</v>
      </c>
      <c r="W41" t="s">
        <v>46</v>
      </c>
      <c r="X41" t="s">
        <v>49</v>
      </c>
      <c r="Y41" t="s">
        <v>46</v>
      </c>
      <c r="Z41" s="2">
        <v>83151</v>
      </c>
      <c r="AA41" t="s">
        <v>63</v>
      </c>
      <c r="AB41" s="2">
        <v>377862</v>
      </c>
      <c r="AC41" t="s">
        <v>40</v>
      </c>
      <c r="AD41" t="s">
        <v>52</v>
      </c>
      <c r="AE41" t="s">
        <v>46</v>
      </c>
      <c r="AF41" s="2">
        <v>0</v>
      </c>
      <c r="AG41" s="2">
        <v>56</v>
      </c>
      <c r="AH41" s="2">
        <v>493</v>
      </c>
      <c r="AI41" t="s">
        <v>52</v>
      </c>
      <c r="AJ41" s="2">
        <v>0</v>
      </c>
      <c r="AK41" t="s">
        <v>64</v>
      </c>
    </row>
    <row r="42" spans="1:37" x14ac:dyDescent="0.2">
      <c r="A42" s="2">
        <v>33487</v>
      </c>
      <c r="B42" s="2">
        <v>832</v>
      </c>
      <c r="C42" s="2">
        <v>752</v>
      </c>
      <c r="D42" t="s">
        <v>128</v>
      </c>
      <c r="E42" t="s">
        <v>134</v>
      </c>
      <c r="F42" t="s">
        <v>39</v>
      </c>
      <c r="G42" t="s">
        <v>51</v>
      </c>
      <c r="H42" t="s">
        <v>135</v>
      </c>
      <c r="I42" t="s">
        <v>130</v>
      </c>
      <c r="J42" s="2">
        <v>1320765</v>
      </c>
      <c r="K42" t="s">
        <v>158</v>
      </c>
      <c r="L42" s="2">
        <v>1270057</v>
      </c>
      <c r="M42" t="s">
        <v>159</v>
      </c>
      <c r="N42" t="s">
        <v>45</v>
      </c>
      <c r="O42" t="s">
        <v>136</v>
      </c>
      <c r="P42" s="2">
        <v>1</v>
      </c>
      <c r="Q42" s="2">
        <v>1</v>
      </c>
      <c r="R42" s="2">
        <v>9</v>
      </c>
      <c r="S42" s="2">
        <v>3</v>
      </c>
      <c r="T42" t="s">
        <v>48</v>
      </c>
      <c r="U42" t="s">
        <v>48</v>
      </c>
      <c r="V42" t="s">
        <v>46</v>
      </c>
      <c r="W42" t="s">
        <v>46</v>
      </c>
      <c r="X42" t="s">
        <v>49</v>
      </c>
      <c r="Y42" t="s">
        <v>46</v>
      </c>
      <c r="Z42" s="2">
        <v>83151</v>
      </c>
      <c r="AA42" t="s">
        <v>63</v>
      </c>
      <c r="AB42" s="2">
        <v>377862</v>
      </c>
      <c r="AC42" t="s">
        <v>40</v>
      </c>
      <c r="AD42" t="s">
        <v>45</v>
      </c>
      <c r="AE42" t="s">
        <v>140</v>
      </c>
      <c r="AF42" s="2">
        <v>17776</v>
      </c>
      <c r="AG42" s="2">
        <v>56</v>
      </c>
      <c r="AH42" s="2">
        <v>492</v>
      </c>
      <c r="AI42" t="s">
        <v>52</v>
      </c>
      <c r="AJ42" s="2">
        <v>0</v>
      </c>
      <c r="AK42" t="s">
        <v>141</v>
      </c>
    </row>
    <row r="43" spans="1:37" x14ac:dyDescent="0.2">
      <c r="A43" s="2">
        <v>33970</v>
      </c>
      <c r="B43" s="2">
        <v>832</v>
      </c>
      <c r="C43" s="2">
        <v>770</v>
      </c>
      <c r="D43" t="s">
        <v>129</v>
      </c>
      <c r="E43" t="s">
        <v>160</v>
      </c>
      <c r="F43" t="s">
        <v>39</v>
      </c>
      <c r="G43" t="s">
        <v>161</v>
      </c>
      <c r="H43" t="s">
        <v>162</v>
      </c>
      <c r="I43" t="s">
        <v>163</v>
      </c>
      <c r="J43" s="2">
        <v>616357</v>
      </c>
      <c r="K43" t="s">
        <v>164</v>
      </c>
      <c r="L43" s="2">
        <v>1026402</v>
      </c>
      <c r="M43" t="s">
        <v>159</v>
      </c>
      <c r="N43" t="s">
        <v>45</v>
      </c>
      <c r="O43" t="s">
        <v>46</v>
      </c>
      <c r="P43" s="2">
        <v>1</v>
      </c>
      <c r="Q43" s="2">
        <v>1</v>
      </c>
      <c r="R43" s="2">
        <v>5</v>
      </c>
      <c r="S43" s="2">
        <v>3</v>
      </c>
      <c r="T43" t="s">
        <v>48</v>
      </c>
      <c r="U43" t="s">
        <v>48</v>
      </c>
      <c r="V43" t="s">
        <v>46</v>
      </c>
      <c r="W43" t="s">
        <v>46</v>
      </c>
      <c r="X43" t="s">
        <v>49</v>
      </c>
      <c r="Y43" t="s">
        <v>46</v>
      </c>
      <c r="Z43" s="2">
        <v>84964</v>
      </c>
      <c r="AA43" t="s">
        <v>165</v>
      </c>
      <c r="AB43" s="2">
        <v>390097</v>
      </c>
      <c r="AC43" t="s">
        <v>166</v>
      </c>
      <c r="AD43" t="s">
        <v>52</v>
      </c>
      <c r="AE43" t="s">
        <v>46</v>
      </c>
      <c r="AF43" s="2">
        <v>0</v>
      </c>
      <c r="AG43" s="2">
        <v>56</v>
      </c>
      <c r="AH43" s="2">
        <v>493</v>
      </c>
      <c r="AI43" t="s">
        <v>52</v>
      </c>
      <c r="AJ43" s="2">
        <v>0</v>
      </c>
      <c r="AK43" t="s">
        <v>64</v>
      </c>
    </row>
    <row r="44" spans="1:37" x14ac:dyDescent="0.2">
      <c r="A44" s="2">
        <v>33971</v>
      </c>
      <c r="B44" s="2">
        <v>832</v>
      </c>
      <c r="C44" s="2">
        <v>770</v>
      </c>
      <c r="D44" t="s">
        <v>129</v>
      </c>
      <c r="E44" t="s">
        <v>160</v>
      </c>
      <c r="F44" t="s">
        <v>39</v>
      </c>
      <c r="G44" t="s">
        <v>161</v>
      </c>
      <c r="H44" t="s">
        <v>162</v>
      </c>
      <c r="I44" t="s">
        <v>163</v>
      </c>
      <c r="J44" s="2">
        <v>616357</v>
      </c>
      <c r="K44" t="s">
        <v>167</v>
      </c>
      <c r="L44" s="2">
        <v>1111470</v>
      </c>
      <c r="M44" t="s">
        <v>168</v>
      </c>
      <c r="N44" t="s">
        <v>45</v>
      </c>
      <c r="O44" t="s">
        <v>46</v>
      </c>
      <c r="P44" s="2">
        <v>1</v>
      </c>
      <c r="Q44" s="2">
        <v>1</v>
      </c>
      <c r="R44" s="2">
        <v>5</v>
      </c>
      <c r="S44" s="2">
        <v>3</v>
      </c>
      <c r="T44" t="s">
        <v>48</v>
      </c>
      <c r="U44" t="s">
        <v>48</v>
      </c>
      <c r="V44" t="s">
        <v>46</v>
      </c>
      <c r="W44" t="s">
        <v>46</v>
      </c>
      <c r="X44" t="s">
        <v>49</v>
      </c>
      <c r="Y44" t="s">
        <v>46</v>
      </c>
      <c r="Z44" s="2">
        <v>84964</v>
      </c>
      <c r="AA44" t="s">
        <v>165</v>
      </c>
      <c r="AB44" s="2">
        <v>390097</v>
      </c>
      <c r="AC44" t="s">
        <v>166</v>
      </c>
      <c r="AD44" t="s">
        <v>52</v>
      </c>
      <c r="AE44" t="s">
        <v>46</v>
      </c>
      <c r="AF44" s="2">
        <v>0</v>
      </c>
      <c r="AG44" s="2">
        <v>56</v>
      </c>
      <c r="AH44" s="2">
        <v>493</v>
      </c>
      <c r="AI44" t="s">
        <v>52</v>
      </c>
      <c r="AJ44" s="2">
        <v>0</v>
      </c>
      <c r="AK44" t="s">
        <v>64</v>
      </c>
    </row>
    <row r="45" spans="1:37" x14ac:dyDescent="0.2">
      <c r="A45" s="2">
        <v>33972</v>
      </c>
      <c r="B45" s="2">
        <v>832</v>
      </c>
      <c r="C45" s="2">
        <v>770</v>
      </c>
      <c r="D45" t="s">
        <v>129</v>
      </c>
      <c r="E45" t="s">
        <v>160</v>
      </c>
      <c r="F45" t="s">
        <v>39</v>
      </c>
      <c r="G45" t="s">
        <v>161</v>
      </c>
      <c r="H45" t="s">
        <v>162</v>
      </c>
      <c r="I45" t="s">
        <v>163</v>
      </c>
      <c r="J45" s="2">
        <v>616357</v>
      </c>
      <c r="K45" t="s">
        <v>169</v>
      </c>
      <c r="L45" s="2">
        <v>4454386</v>
      </c>
      <c r="M45" t="s">
        <v>132</v>
      </c>
      <c r="N45" t="s">
        <v>45</v>
      </c>
      <c r="O45" t="s">
        <v>46</v>
      </c>
      <c r="P45" s="2">
        <v>1</v>
      </c>
      <c r="Q45" s="2">
        <v>1</v>
      </c>
      <c r="R45" s="2">
        <v>5</v>
      </c>
      <c r="S45" s="2">
        <v>3</v>
      </c>
      <c r="T45" t="s">
        <v>48</v>
      </c>
      <c r="U45" t="s">
        <v>48</v>
      </c>
      <c r="V45" t="s">
        <v>46</v>
      </c>
      <c r="W45" t="s">
        <v>46</v>
      </c>
      <c r="X45" t="s">
        <v>49</v>
      </c>
      <c r="Y45" t="s">
        <v>46</v>
      </c>
      <c r="Z45" s="2">
        <v>84964</v>
      </c>
      <c r="AA45" t="s">
        <v>165</v>
      </c>
      <c r="AB45" s="2">
        <v>390097</v>
      </c>
      <c r="AC45" t="s">
        <v>166</v>
      </c>
      <c r="AD45" t="s">
        <v>52</v>
      </c>
      <c r="AE45" t="s">
        <v>46</v>
      </c>
      <c r="AF45" s="2">
        <v>0</v>
      </c>
      <c r="AG45" s="2">
        <v>56</v>
      </c>
      <c r="AH45" s="2">
        <v>493</v>
      </c>
      <c r="AI45" t="s">
        <v>52</v>
      </c>
      <c r="AJ45" s="2">
        <v>0</v>
      </c>
      <c r="AK45" t="s">
        <v>64</v>
      </c>
    </row>
    <row r="46" spans="1:37" x14ac:dyDescent="0.2">
      <c r="A46" s="2">
        <v>33968</v>
      </c>
      <c r="B46" s="2">
        <v>832</v>
      </c>
      <c r="C46" s="2">
        <v>770</v>
      </c>
      <c r="D46" t="s">
        <v>129</v>
      </c>
      <c r="E46" t="s">
        <v>160</v>
      </c>
      <c r="F46" t="s">
        <v>39</v>
      </c>
      <c r="G46" t="s">
        <v>161</v>
      </c>
      <c r="H46" t="s">
        <v>162</v>
      </c>
      <c r="I46" t="s">
        <v>163</v>
      </c>
      <c r="J46" s="2">
        <v>616357</v>
      </c>
      <c r="K46" t="s">
        <v>170</v>
      </c>
      <c r="L46" s="2">
        <v>4683198</v>
      </c>
      <c r="M46" t="s">
        <v>112</v>
      </c>
      <c r="N46" t="s">
        <v>45</v>
      </c>
      <c r="O46" t="s">
        <v>46</v>
      </c>
      <c r="P46" s="2">
        <v>1</v>
      </c>
      <c r="Q46" s="2">
        <v>1</v>
      </c>
      <c r="R46" s="2">
        <v>5</v>
      </c>
      <c r="S46" s="2">
        <v>3</v>
      </c>
      <c r="T46" t="s">
        <v>48</v>
      </c>
      <c r="U46" t="s">
        <v>48</v>
      </c>
      <c r="V46" t="s">
        <v>46</v>
      </c>
      <c r="W46" t="s">
        <v>46</v>
      </c>
      <c r="X46" t="s">
        <v>49</v>
      </c>
      <c r="Y46" t="s">
        <v>46</v>
      </c>
      <c r="Z46" s="2">
        <v>84964</v>
      </c>
      <c r="AA46" t="s">
        <v>165</v>
      </c>
      <c r="AB46" s="2">
        <v>390097</v>
      </c>
      <c r="AC46" t="s">
        <v>166</v>
      </c>
      <c r="AD46" t="s">
        <v>52</v>
      </c>
      <c r="AE46" t="s">
        <v>46</v>
      </c>
      <c r="AF46" s="2">
        <v>0</v>
      </c>
      <c r="AG46" s="2">
        <v>56</v>
      </c>
      <c r="AH46" s="2">
        <v>493</v>
      </c>
      <c r="AI46" t="s">
        <v>52</v>
      </c>
      <c r="AJ46" s="2">
        <v>0</v>
      </c>
      <c r="AK46" t="s">
        <v>64</v>
      </c>
    </row>
    <row r="47" spans="1:37" x14ac:dyDescent="0.2">
      <c r="A47" s="2">
        <v>29123</v>
      </c>
      <c r="B47" s="2">
        <v>832</v>
      </c>
      <c r="C47" s="2">
        <v>727</v>
      </c>
      <c r="D47" t="s">
        <v>93</v>
      </c>
      <c r="E47" t="s">
        <v>171</v>
      </c>
      <c r="F47" t="s">
        <v>39</v>
      </c>
      <c r="G47" t="s">
        <v>172</v>
      </c>
      <c r="H47" t="s">
        <v>87</v>
      </c>
      <c r="I47" t="s">
        <v>173</v>
      </c>
      <c r="J47" s="2">
        <v>1144664</v>
      </c>
      <c r="K47" t="s">
        <v>107</v>
      </c>
      <c r="L47" s="2">
        <v>1436040</v>
      </c>
      <c r="M47" t="s">
        <v>108</v>
      </c>
      <c r="N47" t="s">
        <v>45</v>
      </c>
      <c r="O47" t="s">
        <v>174</v>
      </c>
      <c r="P47" s="2">
        <v>1</v>
      </c>
      <c r="Q47" s="2">
        <v>1</v>
      </c>
      <c r="R47" s="2">
        <v>10</v>
      </c>
      <c r="S47" s="2">
        <v>3</v>
      </c>
      <c r="T47" t="s">
        <v>48</v>
      </c>
      <c r="U47" t="s">
        <v>48</v>
      </c>
      <c r="V47" t="s">
        <v>46</v>
      </c>
      <c r="W47" t="s">
        <v>46</v>
      </c>
      <c r="X47" t="s">
        <v>49</v>
      </c>
      <c r="Y47" t="s">
        <v>46</v>
      </c>
      <c r="Z47" s="2">
        <v>84962</v>
      </c>
      <c r="AA47" t="s">
        <v>165</v>
      </c>
      <c r="AB47" s="2">
        <v>390097</v>
      </c>
      <c r="AC47" t="s">
        <v>166</v>
      </c>
      <c r="AD47" t="s">
        <v>52</v>
      </c>
      <c r="AE47" t="s">
        <v>46</v>
      </c>
      <c r="AF47" s="2">
        <v>0</v>
      </c>
      <c r="AG47" s="2">
        <v>56</v>
      </c>
      <c r="AH47" s="2">
        <v>493</v>
      </c>
      <c r="AI47" t="s">
        <v>52</v>
      </c>
      <c r="AJ47" s="2">
        <v>0</v>
      </c>
      <c r="AK47" t="s">
        <v>64</v>
      </c>
    </row>
    <row r="48" spans="1:37" x14ac:dyDescent="0.2">
      <c r="A48" s="2">
        <v>30760</v>
      </c>
      <c r="B48" s="2">
        <v>832</v>
      </c>
      <c r="C48" s="2">
        <v>727</v>
      </c>
      <c r="D48" t="s">
        <v>93</v>
      </c>
      <c r="E48" t="s">
        <v>171</v>
      </c>
      <c r="F48" t="s">
        <v>39</v>
      </c>
      <c r="G48" t="s">
        <v>172</v>
      </c>
      <c r="H48" t="s">
        <v>87</v>
      </c>
      <c r="I48" t="s">
        <v>173</v>
      </c>
      <c r="J48" s="2">
        <v>1144664</v>
      </c>
      <c r="K48" t="s">
        <v>175</v>
      </c>
      <c r="L48" s="2">
        <v>1612750</v>
      </c>
      <c r="M48" t="s">
        <v>176</v>
      </c>
      <c r="N48" t="s">
        <v>45</v>
      </c>
      <c r="O48" t="s">
        <v>174</v>
      </c>
      <c r="P48" s="2">
        <v>1</v>
      </c>
      <c r="Q48" s="2">
        <v>1</v>
      </c>
      <c r="R48" s="2">
        <v>10</v>
      </c>
      <c r="S48" s="2">
        <v>3</v>
      </c>
      <c r="T48" t="s">
        <v>48</v>
      </c>
      <c r="U48" t="s">
        <v>48</v>
      </c>
      <c r="V48" t="s">
        <v>46</v>
      </c>
      <c r="W48" t="s">
        <v>46</v>
      </c>
      <c r="X48" t="s">
        <v>49</v>
      </c>
      <c r="Y48" t="s">
        <v>46</v>
      </c>
      <c r="Z48" s="2">
        <v>84962</v>
      </c>
      <c r="AA48" t="s">
        <v>165</v>
      </c>
      <c r="AB48" s="2">
        <v>390097</v>
      </c>
      <c r="AC48" t="s">
        <v>166</v>
      </c>
      <c r="AD48" t="s">
        <v>52</v>
      </c>
      <c r="AE48" t="s">
        <v>46</v>
      </c>
      <c r="AF48" s="2">
        <v>0</v>
      </c>
      <c r="AG48" s="2">
        <v>56</v>
      </c>
      <c r="AH48" s="2">
        <v>493</v>
      </c>
      <c r="AI48" t="s">
        <v>52</v>
      </c>
      <c r="AJ48" s="2">
        <v>0</v>
      </c>
      <c r="AK48" t="s">
        <v>64</v>
      </c>
    </row>
    <row r="49" spans="1:37" x14ac:dyDescent="0.2">
      <c r="A49" s="2">
        <v>29122</v>
      </c>
      <c r="B49" s="2">
        <v>832</v>
      </c>
      <c r="C49" s="2">
        <v>727</v>
      </c>
      <c r="D49" t="s">
        <v>93</v>
      </c>
      <c r="E49" t="s">
        <v>171</v>
      </c>
      <c r="F49" t="s">
        <v>39</v>
      </c>
      <c r="G49" t="s">
        <v>172</v>
      </c>
      <c r="H49" t="s">
        <v>87</v>
      </c>
      <c r="I49" t="s">
        <v>173</v>
      </c>
      <c r="J49" s="2">
        <v>1144664</v>
      </c>
      <c r="K49" t="s">
        <v>177</v>
      </c>
      <c r="L49" s="2">
        <v>1683546</v>
      </c>
      <c r="M49" t="s">
        <v>60</v>
      </c>
      <c r="N49" t="s">
        <v>45</v>
      </c>
      <c r="O49" t="s">
        <v>174</v>
      </c>
      <c r="P49" s="2">
        <v>1</v>
      </c>
      <c r="Q49" s="2">
        <v>1</v>
      </c>
      <c r="R49" s="2">
        <v>10</v>
      </c>
      <c r="S49" s="2">
        <v>3</v>
      </c>
      <c r="T49" t="s">
        <v>48</v>
      </c>
      <c r="U49" t="s">
        <v>48</v>
      </c>
      <c r="V49" t="s">
        <v>46</v>
      </c>
      <c r="W49" t="s">
        <v>46</v>
      </c>
      <c r="X49" t="s">
        <v>49</v>
      </c>
      <c r="Y49" t="s">
        <v>46</v>
      </c>
      <c r="Z49" s="2">
        <v>84962</v>
      </c>
      <c r="AA49" t="s">
        <v>165</v>
      </c>
      <c r="AB49" s="2">
        <v>390097</v>
      </c>
      <c r="AC49" t="s">
        <v>166</v>
      </c>
      <c r="AD49" t="s">
        <v>52</v>
      </c>
      <c r="AE49" t="s">
        <v>46</v>
      </c>
      <c r="AF49" s="2">
        <v>0</v>
      </c>
      <c r="AG49" s="2">
        <v>56</v>
      </c>
      <c r="AH49" s="2">
        <v>493</v>
      </c>
      <c r="AI49" t="s">
        <v>52</v>
      </c>
      <c r="AJ49" s="2">
        <v>0</v>
      </c>
      <c r="AK49" t="s">
        <v>64</v>
      </c>
    </row>
    <row r="50" spans="1:37" x14ac:dyDescent="0.2">
      <c r="A50" s="2">
        <v>30597</v>
      </c>
      <c r="B50" s="2">
        <v>832</v>
      </c>
      <c r="C50" s="2">
        <v>727</v>
      </c>
      <c r="D50" t="s">
        <v>165</v>
      </c>
      <c r="E50" t="s">
        <v>171</v>
      </c>
      <c r="F50" t="s">
        <v>39</v>
      </c>
      <c r="G50" t="s">
        <v>172</v>
      </c>
      <c r="H50" t="s">
        <v>87</v>
      </c>
      <c r="I50" t="s">
        <v>173</v>
      </c>
      <c r="J50" s="2">
        <v>1144664</v>
      </c>
      <c r="K50" t="s">
        <v>178</v>
      </c>
      <c r="L50" s="2">
        <v>3810002</v>
      </c>
      <c r="M50" t="s">
        <v>100</v>
      </c>
      <c r="N50" t="s">
        <v>45</v>
      </c>
      <c r="O50" t="s">
        <v>174</v>
      </c>
      <c r="P50" s="2">
        <v>1</v>
      </c>
      <c r="Q50" s="2">
        <v>1</v>
      </c>
      <c r="R50" s="2">
        <v>10</v>
      </c>
      <c r="S50" s="2">
        <v>3</v>
      </c>
      <c r="T50" t="s">
        <v>48</v>
      </c>
      <c r="U50" t="s">
        <v>48</v>
      </c>
      <c r="V50" t="s">
        <v>46</v>
      </c>
      <c r="W50" t="s">
        <v>46</v>
      </c>
      <c r="X50" t="s">
        <v>49</v>
      </c>
      <c r="Y50" t="s">
        <v>46</v>
      </c>
      <c r="Z50" s="2">
        <v>84962</v>
      </c>
      <c r="AA50" t="s">
        <v>165</v>
      </c>
      <c r="AB50" s="2">
        <v>390097</v>
      </c>
      <c r="AC50" t="s">
        <v>166</v>
      </c>
      <c r="AD50" t="s">
        <v>52</v>
      </c>
      <c r="AE50" t="s">
        <v>46</v>
      </c>
      <c r="AF50" s="2">
        <v>0</v>
      </c>
      <c r="AG50" s="2">
        <v>56</v>
      </c>
      <c r="AH50" s="2">
        <v>493</v>
      </c>
      <c r="AI50" t="s">
        <v>52</v>
      </c>
      <c r="AJ50" s="2">
        <v>0</v>
      </c>
      <c r="AK50" t="s">
        <v>64</v>
      </c>
    </row>
    <row r="51" spans="1:37" x14ac:dyDescent="0.2">
      <c r="A51" s="2">
        <v>30535</v>
      </c>
      <c r="B51" s="2">
        <v>832</v>
      </c>
      <c r="C51" s="2">
        <v>737</v>
      </c>
      <c r="D51" t="s">
        <v>179</v>
      </c>
      <c r="E51" t="s">
        <v>180</v>
      </c>
      <c r="F51" t="s">
        <v>39</v>
      </c>
      <c r="G51" t="s">
        <v>181</v>
      </c>
      <c r="H51" t="s">
        <v>182</v>
      </c>
      <c r="I51" t="s">
        <v>173</v>
      </c>
      <c r="J51" s="2">
        <v>352204</v>
      </c>
      <c r="K51" t="s">
        <v>110</v>
      </c>
      <c r="L51" s="2">
        <v>2223203</v>
      </c>
      <c r="M51" t="s">
        <v>60</v>
      </c>
      <c r="N51" t="s">
        <v>45</v>
      </c>
      <c r="O51" t="s">
        <v>46</v>
      </c>
      <c r="P51" s="2">
        <v>1</v>
      </c>
      <c r="Q51" s="2">
        <v>1</v>
      </c>
      <c r="R51" s="2">
        <v>9</v>
      </c>
      <c r="S51" s="2">
        <v>3</v>
      </c>
      <c r="T51" t="s">
        <v>48</v>
      </c>
      <c r="U51" t="s">
        <v>48</v>
      </c>
      <c r="V51" t="s">
        <v>46</v>
      </c>
      <c r="W51" t="s">
        <v>46</v>
      </c>
      <c r="X51" t="s">
        <v>49</v>
      </c>
      <c r="Y51" t="s">
        <v>46</v>
      </c>
      <c r="Z51" s="2">
        <v>84961</v>
      </c>
      <c r="AA51" t="s">
        <v>165</v>
      </c>
      <c r="AB51" s="2">
        <v>390097</v>
      </c>
      <c r="AC51" t="s">
        <v>166</v>
      </c>
      <c r="AD51" t="s">
        <v>52</v>
      </c>
      <c r="AE51" t="s">
        <v>46</v>
      </c>
      <c r="AF51" s="2">
        <v>0</v>
      </c>
      <c r="AG51" s="2">
        <v>56</v>
      </c>
      <c r="AH51" s="2">
        <v>493</v>
      </c>
      <c r="AI51" t="s">
        <v>52</v>
      </c>
      <c r="AJ51" s="2">
        <v>0</v>
      </c>
      <c r="AK51" t="s">
        <v>64</v>
      </c>
    </row>
    <row r="52" spans="1:37" x14ac:dyDescent="0.2">
      <c r="A52" s="2">
        <v>30575</v>
      </c>
      <c r="B52" s="2">
        <v>832</v>
      </c>
      <c r="C52" s="2">
        <v>737</v>
      </c>
      <c r="D52" t="s">
        <v>179</v>
      </c>
      <c r="E52" t="s">
        <v>180</v>
      </c>
      <c r="F52" t="s">
        <v>39</v>
      </c>
      <c r="G52" t="s">
        <v>181</v>
      </c>
      <c r="H52" t="s">
        <v>182</v>
      </c>
      <c r="I52" t="s">
        <v>173</v>
      </c>
      <c r="J52" s="2">
        <v>352204</v>
      </c>
      <c r="K52" t="s">
        <v>183</v>
      </c>
      <c r="L52" s="2">
        <v>3388907</v>
      </c>
      <c r="M52" t="s">
        <v>184</v>
      </c>
      <c r="N52" t="s">
        <v>45</v>
      </c>
      <c r="O52" t="s">
        <v>46</v>
      </c>
      <c r="P52" s="2">
        <v>1</v>
      </c>
      <c r="Q52" s="2">
        <v>1</v>
      </c>
      <c r="R52" s="2">
        <v>9</v>
      </c>
      <c r="S52" s="2">
        <v>3</v>
      </c>
      <c r="T52" t="s">
        <v>48</v>
      </c>
      <c r="U52" t="s">
        <v>48</v>
      </c>
      <c r="V52" t="s">
        <v>46</v>
      </c>
      <c r="W52" t="s">
        <v>46</v>
      </c>
      <c r="X52" t="s">
        <v>49</v>
      </c>
      <c r="Y52" t="s">
        <v>46</v>
      </c>
      <c r="Z52" s="2">
        <v>84961</v>
      </c>
      <c r="AA52" t="s">
        <v>165</v>
      </c>
      <c r="AB52" s="2">
        <v>390097</v>
      </c>
      <c r="AC52" t="s">
        <v>166</v>
      </c>
      <c r="AD52" t="s">
        <v>52</v>
      </c>
      <c r="AE52" t="s">
        <v>46</v>
      </c>
      <c r="AF52" s="2">
        <v>0</v>
      </c>
      <c r="AG52" s="2">
        <v>56</v>
      </c>
      <c r="AH52" s="2">
        <v>493</v>
      </c>
      <c r="AI52" t="s">
        <v>52</v>
      </c>
      <c r="AJ52" s="2">
        <v>0</v>
      </c>
      <c r="AK52" t="s">
        <v>64</v>
      </c>
    </row>
    <row r="53" spans="1:37" x14ac:dyDescent="0.2">
      <c r="A53" s="2">
        <v>30584</v>
      </c>
      <c r="B53" s="2">
        <v>832</v>
      </c>
      <c r="C53" s="2">
        <v>737</v>
      </c>
      <c r="D53" t="s">
        <v>179</v>
      </c>
      <c r="E53" t="s">
        <v>180</v>
      </c>
      <c r="F53" t="s">
        <v>39</v>
      </c>
      <c r="G53" t="s">
        <v>181</v>
      </c>
      <c r="H53" t="s">
        <v>182</v>
      </c>
      <c r="I53" t="s">
        <v>173</v>
      </c>
      <c r="J53" s="2">
        <v>352204</v>
      </c>
      <c r="K53" t="s">
        <v>185</v>
      </c>
      <c r="L53" s="2">
        <v>3521234</v>
      </c>
      <c r="M53" t="s">
        <v>100</v>
      </c>
      <c r="N53" t="s">
        <v>45</v>
      </c>
      <c r="O53" t="s">
        <v>46</v>
      </c>
      <c r="P53" s="2">
        <v>1</v>
      </c>
      <c r="Q53" s="2">
        <v>1</v>
      </c>
      <c r="R53" s="2">
        <v>9</v>
      </c>
      <c r="S53" s="2">
        <v>3</v>
      </c>
      <c r="T53" t="s">
        <v>48</v>
      </c>
      <c r="U53" t="s">
        <v>48</v>
      </c>
      <c r="V53" t="s">
        <v>46</v>
      </c>
      <c r="W53" t="s">
        <v>46</v>
      </c>
      <c r="X53" t="s">
        <v>49</v>
      </c>
      <c r="Y53" t="s">
        <v>46</v>
      </c>
      <c r="Z53" s="2">
        <v>84961</v>
      </c>
      <c r="AA53" t="s">
        <v>165</v>
      </c>
      <c r="AB53" s="2">
        <v>390097</v>
      </c>
      <c r="AC53" t="s">
        <v>166</v>
      </c>
      <c r="AD53" t="s">
        <v>52</v>
      </c>
      <c r="AE53" t="s">
        <v>46</v>
      </c>
      <c r="AF53" s="2">
        <v>0</v>
      </c>
      <c r="AG53" s="2">
        <v>56</v>
      </c>
      <c r="AH53" s="2">
        <v>493</v>
      </c>
      <c r="AI53" t="s">
        <v>52</v>
      </c>
      <c r="AJ53" s="2">
        <v>0</v>
      </c>
      <c r="AK53" t="s">
        <v>64</v>
      </c>
    </row>
    <row r="54" spans="1:37" x14ac:dyDescent="0.2">
      <c r="A54" s="2">
        <v>30437</v>
      </c>
      <c r="B54" s="2">
        <v>832</v>
      </c>
      <c r="C54" s="2">
        <v>733</v>
      </c>
      <c r="D54" t="s">
        <v>186</v>
      </c>
      <c r="E54" t="s">
        <v>187</v>
      </c>
      <c r="F54" t="s">
        <v>39</v>
      </c>
      <c r="G54" t="s">
        <v>188</v>
      </c>
      <c r="H54" t="s">
        <v>188</v>
      </c>
      <c r="I54" t="s">
        <v>189</v>
      </c>
      <c r="J54" s="2">
        <v>88051</v>
      </c>
      <c r="K54" t="s">
        <v>190</v>
      </c>
      <c r="L54" s="2">
        <v>681256</v>
      </c>
      <c r="M54" t="s">
        <v>60</v>
      </c>
      <c r="N54" t="s">
        <v>45</v>
      </c>
      <c r="O54" t="s">
        <v>46</v>
      </c>
      <c r="P54" s="2">
        <v>1</v>
      </c>
      <c r="Q54" s="2">
        <v>1</v>
      </c>
      <c r="R54" s="2">
        <v>7</v>
      </c>
      <c r="S54" s="2">
        <v>3</v>
      </c>
      <c r="T54" t="s">
        <v>48</v>
      </c>
      <c r="U54" t="s">
        <v>48</v>
      </c>
      <c r="V54" t="s">
        <v>46</v>
      </c>
      <c r="W54" t="s">
        <v>46</v>
      </c>
      <c r="X54" t="s">
        <v>49</v>
      </c>
      <c r="Y54" t="s">
        <v>46</v>
      </c>
      <c r="Z54" s="2">
        <v>84959</v>
      </c>
      <c r="AA54" t="s">
        <v>165</v>
      </c>
      <c r="AB54" s="2">
        <v>390097</v>
      </c>
      <c r="AC54" t="s">
        <v>166</v>
      </c>
      <c r="AD54" t="s">
        <v>52</v>
      </c>
      <c r="AE54" t="s">
        <v>46</v>
      </c>
      <c r="AF54" s="2">
        <v>0</v>
      </c>
      <c r="AG54" s="2">
        <v>56</v>
      </c>
      <c r="AH54" s="2">
        <v>493</v>
      </c>
      <c r="AI54" t="s">
        <v>52</v>
      </c>
      <c r="AJ54" s="2">
        <v>0</v>
      </c>
      <c r="AK54" t="s">
        <v>64</v>
      </c>
    </row>
    <row r="55" spans="1:37" x14ac:dyDescent="0.2">
      <c r="A55" s="2">
        <v>30567</v>
      </c>
      <c r="B55" s="2">
        <v>832</v>
      </c>
      <c r="C55" s="2">
        <v>736</v>
      </c>
      <c r="D55" t="s">
        <v>179</v>
      </c>
      <c r="E55" t="s">
        <v>191</v>
      </c>
      <c r="F55" t="s">
        <v>39</v>
      </c>
      <c r="G55" t="s">
        <v>192</v>
      </c>
      <c r="H55" t="s">
        <v>50</v>
      </c>
      <c r="I55" t="s">
        <v>193</v>
      </c>
      <c r="J55" s="2">
        <v>616357</v>
      </c>
      <c r="K55" t="s">
        <v>194</v>
      </c>
      <c r="L55" s="2">
        <v>3226625</v>
      </c>
      <c r="M55" t="s">
        <v>124</v>
      </c>
      <c r="N55" t="s">
        <v>45</v>
      </c>
      <c r="O55" t="s">
        <v>195</v>
      </c>
      <c r="P55" s="2">
        <v>1</v>
      </c>
      <c r="Q55" s="2">
        <v>1</v>
      </c>
      <c r="R55" s="2">
        <v>6</v>
      </c>
      <c r="S55" s="2">
        <v>3</v>
      </c>
      <c r="T55" t="s">
        <v>48</v>
      </c>
      <c r="U55" t="s">
        <v>48</v>
      </c>
      <c r="V55" t="s">
        <v>46</v>
      </c>
      <c r="W55" t="s">
        <v>46</v>
      </c>
      <c r="X55" t="s">
        <v>49</v>
      </c>
      <c r="Y55" t="s">
        <v>46</v>
      </c>
      <c r="Z55" s="2">
        <v>84957</v>
      </c>
      <c r="AA55" t="s">
        <v>165</v>
      </c>
      <c r="AB55" s="2">
        <v>930097</v>
      </c>
      <c r="AC55" t="s">
        <v>166</v>
      </c>
      <c r="AD55" t="s">
        <v>52</v>
      </c>
      <c r="AE55" t="s">
        <v>46</v>
      </c>
      <c r="AF55" s="2">
        <v>0</v>
      </c>
      <c r="AG55" s="2">
        <v>56</v>
      </c>
      <c r="AH55" s="2">
        <v>493</v>
      </c>
      <c r="AI55" t="s">
        <v>52</v>
      </c>
      <c r="AJ55" s="2">
        <v>0</v>
      </c>
      <c r="AK55" t="s">
        <v>64</v>
      </c>
    </row>
    <row r="56" spans="1:37" x14ac:dyDescent="0.2">
      <c r="A56" s="2">
        <v>32770</v>
      </c>
      <c r="B56" s="2">
        <v>832</v>
      </c>
      <c r="C56" s="2">
        <v>736</v>
      </c>
      <c r="D56" t="s">
        <v>179</v>
      </c>
      <c r="E56" t="s">
        <v>191</v>
      </c>
      <c r="F56" t="s">
        <v>39</v>
      </c>
      <c r="G56" t="s">
        <v>192</v>
      </c>
      <c r="H56" t="s">
        <v>50</v>
      </c>
      <c r="I56" t="s">
        <v>193</v>
      </c>
      <c r="J56" s="2">
        <v>616357</v>
      </c>
      <c r="K56" t="s">
        <v>196</v>
      </c>
      <c r="L56" s="2">
        <v>4740292</v>
      </c>
      <c r="M56" t="s">
        <v>89</v>
      </c>
      <c r="N56" t="s">
        <v>45</v>
      </c>
      <c r="O56" t="s">
        <v>195</v>
      </c>
      <c r="P56" s="2">
        <v>1</v>
      </c>
      <c r="Q56" s="2">
        <v>1</v>
      </c>
      <c r="R56" s="2">
        <v>6</v>
      </c>
      <c r="S56" s="2">
        <v>3</v>
      </c>
      <c r="T56" t="s">
        <v>48</v>
      </c>
      <c r="U56" t="s">
        <v>48</v>
      </c>
      <c r="V56" t="s">
        <v>46</v>
      </c>
      <c r="W56" t="s">
        <v>46</v>
      </c>
      <c r="X56" t="s">
        <v>49</v>
      </c>
      <c r="Y56" t="s">
        <v>46</v>
      </c>
      <c r="Z56" s="2">
        <v>84957</v>
      </c>
      <c r="AA56" t="s">
        <v>165</v>
      </c>
      <c r="AB56" s="2">
        <v>390097</v>
      </c>
      <c r="AC56" t="s">
        <v>166</v>
      </c>
      <c r="AD56" t="s">
        <v>52</v>
      </c>
      <c r="AE56" t="s">
        <v>46</v>
      </c>
      <c r="AF56" s="2">
        <v>0</v>
      </c>
      <c r="AG56" s="2">
        <v>56</v>
      </c>
      <c r="AH56" s="2">
        <v>493</v>
      </c>
      <c r="AI56" t="s">
        <v>52</v>
      </c>
      <c r="AJ56" s="2">
        <v>0</v>
      </c>
      <c r="AK56" t="s">
        <v>64</v>
      </c>
    </row>
    <row r="57" spans="1:37" x14ac:dyDescent="0.2">
      <c r="A57" s="2">
        <v>30479</v>
      </c>
      <c r="B57" s="2">
        <v>832</v>
      </c>
      <c r="C57" s="2">
        <v>736</v>
      </c>
      <c r="D57" t="s">
        <v>179</v>
      </c>
      <c r="E57" t="s">
        <v>97</v>
      </c>
      <c r="F57" t="s">
        <v>39</v>
      </c>
      <c r="G57" t="s">
        <v>50</v>
      </c>
      <c r="H57" t="s">
        <v>50</v>
      </c>
      <c r="I57" t="s">
        <v>193</v>
      </c>
      <c r="J57" s="2">
        <v>176102</v>
      </c>
      <c r="K57" t="s">
        <v>84</v>
      </c>
      <c r="L57" s="2">
        <v>1232140</v>
      </c>
      <c r="M57" t="s">
        <v>85</v>
      </c>
      <c r="N57" t="s">
        <v>45</v>
      </c>
      <c r="O57" t="s">
        <v>46</v>
      </c>
      <c r="P57" s="2">
        <v>1</v>
      </c>
      <c r="Q57" s="2">
        <v>1</v>
      </c>
      <c r="R57" s="2">
        <v>8</v>
      </c>
      <c r="S57" s="2">
        <v>3</v>
      </c>
      <c r="T57" t="s">
        <v>48</v>
      </c>
      <c r="U57" t="s">
        <v>48</v>
      </c>
      <c r="V57" t="s">
        <v>46</v>
      </c>
      <c r="W57" t="s">
        <v>46</v>
      </c>
      <c r="X57" t="s">
        <v>49</v>
      </c>
      <c r="Y57" t="s">
        <v>46</v>
      </c>
      <c r="Z57" s="2">
        <v>84957</v>
      </c>
      <c r="AA57" t="s">
        <v>165</v>
      </c>
      <c r="AB57" s="2">
        <v>390097</v>
      </c>
      <c r="AC57" t="s">
        <v>166</v>
      </c>
      <c r="AD57" t="s">
        <v>45</v>
      </c>
      <c r="AE57" t="s">
        <v>140</v>
      </c>
      <c r="AF57" s="2">
        <v>18195</v>
      </c>
      <c r="AG57" s="2">
        <v>56</v>
      </c>
      <c r="AH57" s="2">
        <v>492</v>
      </c>
      <c r="AI57" t="s">
        <v>52</v>
      </c>
      <c r="AJ57" s="2">
        <v>0</v>
      </c>
      <c r="AK57" t="s">
        <v>141</v>
      </c>
    </row>
    <row r="58" spans="1:37" x14ac:dyDescent="0.2">
      <c r="A58" s="2">
        <v>30479</v>
      </c>
      <c r="B58" s="2">
        <v>832</v>
      </c>
      <c r="C58" s="2">
        <v>736</v>
      </c>
      <c r="D58" t="s">
        <v>179</v>
      </c>
      <c r="E58" t="s">
        <v>197</v>
      </c>
      <c r="F58" t="s">
        <v>39</v>
      </c>
      <c r="G58" t="s">
        <v>192</v>
      </c>
      <c r="H58" t="s">
        <v>192</v>
      </c>
      <c r="I58" t="s">
        <v>193</v>
      </c>
      <c r="J58" s="2">
        <v>352204</v>
      </c>
      <c r="K58" t="s">
        <v>84</v>
      </c>
      <c r="L58" s="2">
        <v>1232140</v>
      </c>
      <c r="M58" t="s">
        <v>85</v>
      </c>
      <c r="N58" t="s">
        <v>45</v>
      </c>
      <c r="O58" t="s">
        <v>46</v>
      </c>
      <c r="P58" s="2">
        <v>1</v>
      </c>
      <c r="Q58" s="2">
        <v>1</v>
      </c>
      <c r="R58" s="2">
        <v>8</v>
      </c>
      <c r="S58" s="2">
        <v>3</v>
      </c>
      <c r="T58" t="s">
        <v>48</v>
      </c>
      <c r="U58" t="s">
        <v>48</v>
      </c>
      <c r="V58" t="s">
        <v>46</v>
      </c>
      <c r="W58" t="s">
        <v>46</v>
      </c>
      <c r="X58" t="s">
        <v>49</v>
      </c>
      <c r="Y58" t="s">
        <v>46</v>
      </c>
      <c r="Z58" s="2">
        <v>84957</v>
      </c>
      <c r="AA58" t="s">
        <v>165</v>
      </c>
      <c r="AB58" s="2">
        <v>390097</v>
      </c>
      <c r="AC58" t="s">
        <v>166</v>
      </c>
      <c r="AD58" t="s">
        <v>52</v>
      </c>
      <c r="AE58" t="s">
        <v>46</v>
      </c>
      <c r="AF58" s="2">
        <v>0</v>
      </c>
      <c r="AG58" s="2">
        <v>56</v>
      </c>
      <c r="AH58" s="2">
        <v>493</v>
      </c>
      <c r="AI58" t="s">
        <v>52</v>
      </c>
      <c r="AJ58" s="2">
        <v>0</v>
      </c>
      <c r="AK58" t="s">
        <v>64</v>
      </c>
    </row>
    <row r="59" spans="1:37" x14ac:dyDescent="0.2">
      <c r="A59" s="2">
        <v>30541</v>
      </c>
      <c r="B59" s="2">
        <v>832</v>
      </c>
      <c r="C59" s="2">
        <v>736</v>
      </c>
      <c r="D59" t="s">
        <v>179</v>
      </c>
      <c r="E59" t="s">
        <v>197</v>
      </c>
      <c r="F59" t="s">
        <v>39</v>
      </c>
      <c r="G59" t="s">
        <v>192</v>
      </c>
      <c r="H59" t="s">
        <v>192</v>
      </c>
      <c r="I59" t="s">
        <v>193</v>
      </c>
      <c r="J59" s="2">
        <v>352204</v>
      </c>
      <c r="K59" t="s">
        <v>198</v>
      </c>
      <c r="L59" s="2">
        <v>2373332</v>
      </c>
      <c r="M59" t="s">
        <v>124</v>
      </c>
      <c r="N59" t="s">
        <v>45</v>
      </c>
      <c r="O59" t="s">
        <v>46</v>
      </c>
      <c r="P59" s="2">
        <v>1</v>
      </c>
      <c r="Q59" s="2">
        <v>1</v>
      </c>
      <c r="R59" s="2">
        <v>8</v>
      </c>
      <c r="S59" s="2">
        <v>3</v>
      </c>
      <c r="T59" t="s">
        <v>48</v>
      </c>
      <c r="U59" t="s">
        <v>48</v>
      </c>
      <c r="V59" t="s">
        <v>46</v>
      </c>
      <c r="W59" t="s">
        <v>46</v>
      </c>
      <c r="X59" t="s">
        <v>49</v>
      </c>
      <c r="Y59" t="s">
        <v>46</v>
      </c>
      <c r="Z59" s="2">
        <v>84957</v>
      </c>
      <c r="AA59" t="s">
        <v>165</v>
      </c>
      <c r="AB59" s="2">
        <v>390097</v>
      </c>
      <c r="AC59" t="s">
        <v>166</v>
      </c>
      <c r="AD59" t="s">
        <v>52</v>
      </c>
      <c r="AE59" t="s">
        <v>46</v>
      </c>
      <c r="AF59" s="2">
        <v>0</v>
      </c>
      <c r="AG59" s="2">
        <v>56</v>
      </c>
      <c r="AH59" s="2">
        <v>493</v>
      </c>
      <c r="AI59" t="s">
        <v>52</v>
      </c>
      <c r="AJ59" s="2">
        <v>0</v>
      </c>
      <c r="AK59" t="s">
        <v>64</v>
      </c>
    </row>
    <row r="60" spans="1:37" x14ac:dyDescent="0.2">
      <c r="A60" s="2">
        <v>30541</v>
      </c>
      <c r="B60" s="2">
        <v>832</v>
      </c>
      <c r="C60" s="2">
        <v>736</v>
      </c>
      <c r="D60" t="s">
        <v>165</v>
      </c>
      <c r="E60" t="s">
        <v>97</v>
      </c>
      <c r="F60" t="s">
        <v>39</v>
      </c>
      <c r="G60" t="s">
        <v>50</v>
      </c>
      <c r="H60" t="s">
        <v>50</v>
      </c>
      <c r="I60" t="s">
        <v>193</v>
      </c>
      <c r="J60" s="2">
        <v>176102</v>
      </c>
      <c r="K60" t="s">
        <v>198</v>
      </c>
      <c r="L60" s="2">
        <v>2373332</v>
      </c>
      <c r="M60" t="s">
        <v>124</v>
      </c>
      <c r="N60" t="s">
        <v>45</v>
      </c>
      <c r="O60" t="s">
        <v>46</v>
      </c>
      <c r="P60" s="2">
        <v>1</v>
      </c>
      <c r="Q60" s="2">
        <v>1</v>
      </c>
      <c r="R60" s="2">
        <v>8</v>
      </c>
      <c r="S60" s="2">
        <v>3</v>
      </c>
      <c r="T60" t="s">
        <v>48</v>
      </c>
      <c r="U60" t="s">
        <v>48</v>
      </c>
      <c r="V60" t="s">
        <v>46</v>
      </c>
      <c r="W60" t="s">
        <v>46</v>
      </c>
      <c r="X60" t="s">
        <v>49</v>
      </c>
      <c r="Y60" t="s">
        <v>46</v>
      </c>
      <c r="Z60" s="2">
        <v>84957</v>
      </c>
      <c r="AA60" t="s">
        <v>165</v>
      </c>
      <c r="AB60" s="2">
        <v>390097</v>
      </c>
      <c r="AC60" t="s">
        <v>166</v>
      </c>
      <c r="AD60" t="s">
        <v>45</v>
      </c>
      <c r="AE60" t="s">
        <v>140</v>
      </c>
      <c r="AF60" s="2">
        <v>18188</v>
      </c>
      <c r="AG60" s="2">
        <v>56</v>
      </c>
      <c r="AH60" s="2">
        <v>492</v>
      </c>
      <c r="AI60" t="s">
        <v>52</v>
      </c>
      <c r="AJ60" s="2">
        <v>0</v>
      </c>
      <c r="AK60" t="s">
        <v>141</v>
      </c>
    </row>
    <row r="61" spans="1:37" x14ac:dyDescent="0.2">
      <c r="A61" s="2">
        <v>30553</v>
      </c>
      <c r="B61" s="2">
        <v>832</v>
      </c>
      <c r="C61" s="2">
        <v>736</v>
      </c>
      <c r="D61" t="s">
        <v>179</v>
      </c>
      <c r="E61" t="s">
        <v>197</v>
      </c>
      <c r="F61" t="s">
        <v>39</v>
      </c>
      <c r="G61" t="s">
        <v>192</v>
      </c>
      <c r="H61" t="s">
        <v>192</v>
      </c>
      <c r="I61" t="s">
        <v>193</v>
      </c>
      <c r="J61" s="2">
        <v>352204</v>
      </c>
      <c r="K61" t="s">
        <v>88</v>
      </c>
      <c r="L61" s="2">
        <v>2862711</v>
      </c>
      <c r="M61" t="s">
        <v>89</v>
      </c>
      <c r="N61" t="s">
        <v>45</v>
      </c>
      <c r="O61" t="s">
        <v>46</v>
      </c>
      <c r="P61" s="2">
        <v>1</v>
      </c>
      <c r="Q61" s="2">
        <v>1</v>
      </c>
      <c r="R61" s="2">
        <v>8</v>
      </c>
      <c r="S61" s="2">
        <v>3</v>
      </c>
      <c r="T61" t="s">
        <v>48</v>
      </c>
      <c r="U61" t="s">
        <v>48</v>
      </c>
      <c r="V61" t="s">
        <v>46</v>
      </c>
      <c r="W61" t="s">
        <v>46</v>
      </c>
      <c r="X61" t="s">
        <v>49</v>
      </c>
      <c r="Y61" t="s">
        <v>46</v>
      </c>
      <c r="Z61" s="2">
        <v>84957</v>
      </c>
      <c r="AA61" t="s">
        <v>165</v>
      </c>
      <c r="AB61" s="2">
        <v>390097</v>
      </c>
      <c r="AC61" t="s">
        <v>166</v>
      </c>
      <c r="AD61" t="s">
        <v>52</v>
      </c>
      <c r="AE61" t="s">
        <v>46</v>
      </c>
      <c r="AF61" s="2">
        <v>0</v>
      </c>
      <c r="AG61" s="2">
        <v>56</v>
      </c>
      <c r="AH61" s="2">
        <v>493</v>
      </c>
      <c r="AI61" t="s">
        <v>52</v>
      </c>
      <c r="AJ61" s="2">
        <v>0</v>
      </c>
      <c r="AK61" t="s">
        <v>64</v>
      </c>
    </row>
    <row r="62" spans="1:37" x14ac:dyDescent="0.2">
      <c r="A62" s="2">
        <v>30553</v>
      </c>
      <c r="B62" s="2">
        <v>832</v>
      </c>
      <c r="C62" s="2">
        <v>736</v>
      </c>
      <c r="D62" t="s">
        <v>179</v>
      </c>
      <c r="E62" t="s">
        <v>97</v>
      </c>
      <c r="F62" t="s">
        <v>39</v>
      </c>
      <c r="G62" t="s">
        <v>50</v>
      </c>
      <c r="H62" t="s">
        <v>50</v>
      </c>
      <c r="I62" t="s">
        <v>193</v>
      </c>
      <c r="J62" s="2">
        <v>176102</v>
      </c>
      <c r="K62" t="s">
        <v>88</v>
      </c>
      <c r="L62" s="2">
        <v>2862711</v>
      </c>
      <c r="M62" t="s">
        <v>89</v>
      </c>
      <c r="N62" t="s">
        <v>45</v>
      </c>
      <c r="O62" t="s">
        <v>46</v>
      </c>
      <c r="P62" s="2">
        <v>1</v>
      </c>
      <c r="Q62" s="2">
        <v>1</v>
      </c>
      <c r="R62" s="2">
        <v>8</v>
      </c>
      <c r="S62" s="2">
        <v>3</v>
      </c>
      <c r="T62" t="s">
        <v>48</v>
      </c>
      <c r="U62" t="s">
        <v>48</v>
      </c>
      <c r="V62" t="s">
        <v>46</v>
      </c>
      <c r="W62" t="s">
        <v>46</v>
      </c>
      <c r="X62" t="s">
        <v>49</v>
      </c>
      <c r="Y62" t="s">
        <v>46</v>
      </c>
      <c r="Z62" s="2">
        <v>84957</v>
      </c>
      <c r="AA62" t="s">
        <v>165</v>
      </c>
      <c r="AB62" s="2">
        <v>390097</v>
      </c>
      <c r="AC62" t="s">
        <v>166</v>
      </c>
      <c r="AD62" t="s">
        <v>45</v>
      </c>
      <c r="AE62" t="s">
        <v>140</v>
      </c>
      <c r="AF62" s="2">
        <v>18194</v>
      </c>
      <c r="AG62" s="2">
        <v>56</v>
      </c>
      <c r="AH62" s="2">
        <v>492</v>
      </c>
      <c r="AI62" t="s">
        <v>52</v>
      </c>
      <c r="AJ62" s="2">
        <v>0</v>
      </c>
      <c r="AK62" t="s">
        <v>141</v>
      </c>
    </row>
    <row r="63" spans="1:37" x14ac:dyDescent="0.2">
      <c r="A63" s="2">
        <v>30556</v>
      </c>
      <c r="B63" s="2">
        <v>832</v>
      </c>
      <c r="C63" s="2">
        <v>736</v>
      </c>
      <c r="D63" t="s">
        <v>179</v>
      </c>
      <c r="E63" t="s">
        <v>197</v>
      </c>
      <c r="F63" t="s">
        <v>39</v>
      </c>
      <c r="G63" t="s">
        <v>192</v>
      </c>
      <c r="H63" t="s">
        <v>192</v>
      </c>
      <c r="I63" t="s">
        <v>193</v>
      </c>
      <c r="J63" s="2">
        <v>352204</v>
      </c>
      <c r="K63" t="s">
        <v>199</v>
      </c>
      <c r="L63" s="2">
        <v>2877752</v>
      </c>
      <c r="M63" t="s">
        <v>200</v>
      </c>
      <c r="N63" t="s">
        <v>45</v>
      </c>
      <c r="O63" t="s">
        <v>46</v>
      </c>
      <c r="P63" s="2">
        <v>1</v>
      </c>
      <c r="Q63" s="2">
        <v>1</v>
      </c>
      <c r="R63" s="2">
        <v>8</v>
      </c>
      <c r="S63" s="2">
        <v>3</v>
      </c>
      <c r="T63" t="s">
        <v>48</v>
      </c>
      <c r="U63" t="s">
        <v>48</v>
      </c>
      <c r="V63" t="s">
        <v>46</v>
      </c>
      <c r="W63" t="s">
        <v>46</v>
      </c>
      <c r="X63" t="s">
        <v>49</v>
      </c>
      <c r="Y63" t="s">
        <v>46</v>
      </c>
      <c r="Z63" s="2">
        <v>84957</v>
      </c>
      <c r="AA63" t="s">
        <v>192</v>
      </c>
      <c r="AB63" s="2">
        <v>390097</v>
      </c>
      <c r="AC63" t="s">
        <v>166</v>
      </c>
      <c r="AD63" t="s">
        <v>52</v>
      </c>
      <c r="AE63" t="s">
        <v>46</v>
      </c>
      <c r="AF63" s="2">
        <v>0</v>
      </c>
      <c r="AG63" s="2">
        <v>56</v>
      </c>
      <c r="AH63" s="2">
        <v>493</v>
      </c>
      <c r="AI63" t="s">
        <v>52</v>
      </c>
      <c r="AJ63" s="2">
        <v>0</v>
      </c>
      <c r="AK63" t="s">
        <v>64</v>
      </c>
    </row>
    <row r="64" spans="1:37" x14ac:dyDescent="0.2">
      <c r="A64" s="2">
        <v>30556</v>
      </c>
      <c r="B64" s="2">
        <v>832</v>
      </c>
      <c r="C64" s="2">
        <v>736</v>
      </c>
      <c r="D64" t="s">
        <v>179</v>
      </c>
      <c r="E64" t="s">
        <v>97</v>
      </c>
      <c r="F64" t="s">
        <v>39</v>
      </c>
      <c r="G64" t="s">
        <v>50</v>
      </c>
      <c r="H64" t="s">
        <v>50</v>
      </c>
      <c r="I64" t="s">
        <v>193</v>
      </c>
      <c r="J64" s="2">
        <v>176102</v>
      </c>
      <c r="K64" t="s">
        <v>199</v>
      </c>
      <c r="L64" s="2">
        <v>2877752</v>
      </c>
      <c r="M64" t="s">
        <v>200</v>
      </c>
      <c r="N64" t="s">
        <v>45</v>
      </c>
      <c r="O64" t="s">
        <v>46</v>
      </c>
      <c r="P64" s="2">
        <v>1</v>
      </c>
      <c r="Q64" s="2">
        <v>1</v>
      </c>
      <c r="R64" s="2">
        <v>8</v>
      </c>
      <c r="S64" s="2">
        <v>3</v>
      </c>
      <c r="T64" t="s">
        <v>48</v>
      </c>
      <c r="U64" t="s">
        <v>48</v>
      </c>
      <c r="V64" t="s">
        <v>46</v>
      </c>
      <c r="W64" t="s">
        <v>46</v>
      </c>
      <c r="X64" t="s">
        <v>49</v>
      </c>
      <c r="Y64" t="s">
        <v>46</v>
      </c>
      <c r="Z64" s="2">
        <v>84957</v>
      </c>
      <c r="AA64" t="s">
        <v>165</v>
      </c>
      <c r="AB64" s="2">
        <v>390097</v>
      </c>
      <c r="AC64" t="s">
        <v>166</v>
      </c>
      <c r="AD64" t="s">
        <v>45</v>
      </c>
      <c r="AE64" t="s">
        <v>140</v>
      </c>
      <c r="AF64" s="2">
        <v>18183</v>
      </c>
      <c r="AG64" s="2">
        <v>56</v>
      </c>
      <c r="AH64" s="2">
        <v>492</v>
      </c>
      <c r="AI64" t="s">
        <v>52</v>
      </c>
      <c r="AJ64" s="2">
        <v>0</v>
      </c>
      <c r="AK64" t="s">
        <v>141</v>
      </c>
    </row>
    <row r="65" spans="1:37" x14ac:dyDescent="0.2">
      <c r="A65" s="2">
        <v>30435</v>
      </c>
      <c r="B65" s="2">
        <v>832</v>
      </c>
      <c r="C65" s="2">
        <v>746</v>
      </c>
      <c r="D65" t="s">
        <v>201</v>
      </c>
      <c r="E65" t="s">
        <v>160</v>
      </c>
      <c r="F65" t="s">
        <v>39</v>
      </c>
      <c r="G65" t="s">
        <v>50</v>
      </c>
      <c r="H65" t="s">
        <v>50</v>
      </c>
      <c r="I65" t="s">
        <v>202</v>
      </c>
      <c r="J65" s="2">
        <v>88051</v>
      </c>
      <c r="K65" t="s">
        <v>203</v>
      </c>
      <c r="L65" s="2">
        <v>647647</v>
      </c>
      <c r="M65" t="s">
        <v>204</v>
      </c>
      <c r="N65" t="s">
        <v>45</v>
      </c>
      <c r="O65" t="s">
        <v>205</v>
      </c>
      <c r="P65" s="2">
        <v>1</v>
      </c>
      <c r="Q65" s="2">
        <v>1</v>
      </c>
      <c r="R65" s="2">
        <v>5</v>
      </c>
      <c r="S65" s="2">
        <v>3</v>
      </c>
      <c r="T65" t="s">
        <v>48</v>
      </c>
      <c r="U65" t="s">
        <v>48</v>
      </c>
      <c r="V65" t="s">
        <v>46</v>
      </c>
      <c r="W65" t="s">
        <v>46</v>
      </c>
      <c r="X65" t="s">
        <v>49</v>
      </c>
      <c r="Y65" t="s">
        <v>46</v>
      </c>
      <c r="Z65" s="2">
        <v>84955</v>
      </c>
      <c r="AA65" t="s">
        <v>165</v>
      </c>
      <c r="AB65" s="2">
        <v>390097</v>
      </c>
      <c r="AC65" t="s">
        <v>166</v>
      </c>
      <c r="AD65" t="s">
        <v>52</v>
      </c>
      <c r="AE65" t="s">
        <v>46</v>
      </c>
      <c r="AF65" s="2">
        <v>0</v>
      </c>
      <c r="AG65" s="2">
        <v>56</v>
      </c>
      <c r="AH65" s="2">
        <v>493</v>
      </c>
      <c r="AI65" t="s">
        <v>52</v>
      </c>
      <c r="AJ65" s="2">
        <v>0</v>
      </c>
      <c r="AK65" t="s">
        <v>64</v>
      </c>
    </row>
    <row r="66" spans="1:37" x14ac:dyDescent="0.2">
      <c r="A66" s="2">
        <v>30480</v>
      </c>
      <c r="B66" s="2">
        <v>832</v>
      </c>
      <c r="C66" s="2">
        <v>746</v>
      </c>
      <c r="D66" t="s">
        <v>201</v>
      </c>
      <c r="E66" t="s">
        <v>160</v>
      </c>
      <c r="F66" t="s">
        <v>39</v>
      </c>
      <c r="G66" t="s">
        <v>50</v>
      </c>
      <c r="H66" t="s">
        <v>50</v>
      </c>
      <c r="I66" t="s">
        <v>202</v>
      </c>
      <c r="J66" s="2">
        <v>88051</v>
      </c>
      <c r="K66" t="s">
        <v>150</v>
      </c>
      <c r="L66" s="2">
        <v>1232882</v>
      </c>
      <c r="M66" t="s">
        <v>60</v>
      </c>
      <c r="N66" t="s">
        <v>45</v>
      </c>
      <c r="O66" t="s">
        <v>205</v>
      </c>
      <c r="P66" s="2">
        <v>1</v>
      </c>
      <c r="Q66" s="2">
        <v>1</v>
      </c>
      <c r="R66" s="2">
        <v>5</v>
      </c>
      <c r="S66" s="2">
        <v>3</v>
      </c>
      <c r="T66" t="s">
        <v>48</v>
      </c>
      <c r="U66" t="s">
        <v>48</v>
      </c>
      <c r="V66" t="s">
        <v>46</v>
      </c>
      <c r="W66" t="s">
        <v>46</v>
      </c>
      <c r="X66" t="s">
        <v>49</v>
      </c>
      <c r="Y66" t="s">
        <v>46</v>
      </c>
      <c r="Z66" s="2">
        <v>84955</v>
      </c>
      <c r="AA66" t="s">
        <v>165</v>
      </c>
      <c r="AB66" s="2">
        <v>390097</v>
      </c>
      <c r="AC66" t="s">
        <v>166</v>
      </c>
      <c r="AD66" t="s">
        <v>52</v>
      </c>
      <c r="AE66" t="s">
        <v>46</v>
      </c>
      <c r="AF66" s="2">
        <v>0</v>
      </c>
      <c r="AG66" s="2">
        <v>56</v>
      </c>
      <c r="AH66" s="2">
        <v>493</v>
      </c>
      <c r="AI66" t="s">
        <v>52</v>
      </c>
      <c r="AJ66" s="2">
        <v>0</v>
      </c>
      <c r="AK66" t="s">
        <v>64</v>
      </c>
    </row>
    <row r="67" spans="1:37" x14ac:dyDescent="0.2">
      <c r="A67" s="2">
        <v>29068</v>
      </c>
      <c r="B67" s="2">
        <v>832</v>
      </c>
      <c r="C67" s="2">
        <v>728</v>
      </c>
      <c r="D67" t="s">
        <v>93</v>
      </c>
      <c r="E67" t="s">
        <v>206</v>
      </c>
      <c r="F67" t="s">
        <v>39</v>
      </c>
      <c r="G67" t="s">
        <v>172</v>
      </c>
      <c r="H67" t="s">
        <v>67</v>
      </c>
      <c r="I67" t="s">
        <v>207</v>
      </c>
      <c r="J67" s="2">
        <v>660383</v>
      </c>
      <c r="K67" t="s">
        <v>114</v>
      </c>
      <c r="L67" s="2">
        <v>4056858</v>
      </c>
      <c r="M67" t="s">
        <v>115</v>
      </c>
      <c r="N67" t="s">
        <v>45</v>
      </c>
      <c r="O67" t="s">
        <v>208</v>
      </c>
      <c r="P67" s="2">
        <v>1</v>
      </c>
      <c r="Q67" s="2">
        <v>1</v>
      </c>
      <c r="R67" s="2">
        <v>10</v>
      </c>
      <c r="S67" s="2">
        <v>3</v>
      </c>
      <c r="T67" t="s">
        <v>48</v>
      </c>
      <c r="U67" t="s">
        <v>48</v>
      </c>
      <c r="V67" t="s">
        <v>46</v>
      </c>
      <c r="W67" t="s">
        <v>46</v>
      </c>
      <c r="X67" t="s">
        <v>49</v>
      </c>
      <c r="Y67" t="s">
        <v>46</v>
      </c>
      <c r="Z67" s="2">
        <v>84953</v>
      </c>
      <c r="AA67" t="s">
        <v>165</v>
      </c>
      <c r="AB67" s="2">
        <v>390097</v>
      </c>
      <c r="AC67" t="s">
        <v>166</v>
      </c>
      <c r="AD67" t="s">
        <v>52</v>
      </c>
      <c r="AE67" t="s">
        <v>46</v>
      </c>
      <c r="AF67" s="2">
        <v>0</v>
      </c>
      <c r="AG67" s="2">
        <v>56</v>
      </c>
      <c r="AH67" s="2">
        <v>493</v>
      </c>
      <c r="AI67" t="s">
        <v>52</v>
      </c>
      <c r="AJ67" s="2">
        <v>0</v>
      </c>
      <c r="AK67" t="s">
        <v>64</v>
      </c>
    </row>
    <row r="68" spans="1:37" x14ac:dyDescent="0.2">
      <c r="A68" s="2">
        <v>29067</v>
      </c>
      <c r="B68" s="2">
        <v>832</v>
      </c>
      <c r="C68" s="2">
        <v>728</v>
      </c>
      <c r="D68" t="s">
        <v>93</v>
      </c>
      <c r="E68" t="s">
        <v>206</v>
      </c>
      <c r="F68" t="s">
        <v>39</v>
      </c>
      <c r="G68" t="s">
        <v>172</v>
      </c>
      <c r="H68" t="s">
        <v>67</v>
      </c>
      <c r="I68" t="s">
        <v>207</v>
      </c>
      <c r="J68" s="2">
        <v>660383</v>
      </c>
      <c r="K68" t="s">
        <v>116</v>
      </c>
      <c r="L68" s="2">
        <v>5009001</v>
      </c>
      <c r="M68" t="s">
        <v>117</v>
      </c>
      <c r="N68" t="s">
        <v>45</v>
      </c>
      <c r="O68" t="s">
        <v>208</v>
      </c>
      <c r="P68" s="2">
        <v>1</v>
      </c>
      <c r="Q68" s="2">
        <v>1</v>
      </c>
      <c r="R68" s="2">
        <v>10</v>
      </c>
      <c r="S68" s="2">
        <v>3</v>
      </c>
      <c r="T68" t="s">
        <v>48</v>
      </c>
      <c r="U68" t="s">
        <v>48</v>
      </c>
      <c r="V68" t="s">
        <v>46</v>
      </c>
      <c r="W68" t="s">
        <v>46</v>
      </c>
      <c r="X68" t="s">
        <v>49</v>
      </c>
      <c r="Y68" t="s">
        <v>46</v>
      </c>
      <c r="Z68" s="2">
        <v>84953</v>
      </c>
      <c r="AA68" t="s">
        <v>165</v>
      </c>
      <c r="AB68" s="2">
        <v>390097</v>
      </c>
      <c r="AC68" t="s">
        <v>166</v>
      </c>
      <c r="AD68" t="s">
        <v>52</v>
      </c>
      <c r="AE68" t="s">
        <v>46</v>
      </c>
      <c r="AF68" s="2">
        <v>0</v>
      </c>
      <c r="AG68" s="2">
        <v>56</v>
      </c>
      <c r="AH68" s="2">
        <v>493</v>
      </c>
      <c r="AI68" t="s">
        <v>52</v>
      </c>
      <c r="AJ68" s="2">
        <v>0</v>
      </c>
      <c r="AK68" t="s">
        <v>64</v>
      </c>
    </row>
    <row r="69" spans="1:37" x14ac:dyDescent="0.2">
      <c r="A69" s="2">
        <v>30431</v>
      </c>
      <c r="B69" s="2">
        <v>832</v>
      </c>
      <c r="C69" s="2">
        <v>726</v>
      </c>
      <c r="D69" t="s">
        <v>93</v>
      </c>
      <c r="E69" t="s">
        <v>206</v>
      </c>
      <c r="F69" t="s">
        <v>39</v>
      </c>
      <c r="G69" t="s">
        <v>172</v>
      </c>
      <c r="H69" t="s">
        <v>87</v>
      </c>
      <c r="I69" t="s">
        <v>209</v>
      </c>
      <c r="J69" s="2">
        <v>1144664</v>
      </c>
      <c r="K69" t="s">
        <v>210</v>
      </c>
      <c r="L69" s="2">
        <v>539460</v>
      </c>
      <c r="M69" t="s">
        <v>60</v>
      </c>
      <c r="N69" t="s">
        <v>45</v>
      </c>
      <c r="O69" t="s">
        <v>211</v>
      </c>
      <c r="P69" s="2">
        <v>1</v>
      </c>
      <c r="Q69" s="2">
        <v>1</v>
      </c>
      <c r="R69" s="2">
        <v>10</v>
      </c>
      <c r="S69" s="2">
        <v>3</v>
      </c>
      <c r="T69" t="s">
        <v>48</v>
      </c>
      <c r="U69" t="s">
        <v>48</v>
      </c>
      <c r="V69" t="s">
        <v>46</v>
      </c>
      <c r="W69" t="s">
        <v>46</v>
      </c>
      <c r="X69" t="s">
        <v>49</v>
      </c>
      <c r="Y69" t="s">
        <v>46</v>
      </c>
      <c r="Z69" s="2">
        <v>84934</v>
      </c>
      <c r="AA69" t="s">
        <v>165</v>
      </c>
      <c r="AB69" s="2">
        <v>390097</v>
      </c>
      <c r="AC69" t="s">
        <v>166</v>
      </c>
      <c r="AD69" t="s">
        <v>52</v>
      </c>
      <c r="AE69" t="s">
        <v>46</v>
      </c>
      <c r="AF69" s="2">
        <v>0</v>
      </c>
      <c r="AG69" s="2">
        <v>56</v>
      </c>
      <c r="AH69" s="2">
        <v>493</v>
      </c>
      <c r="AI69" t="s">
        <v>52</v>
      </c>
      <c r="AJ69" s="2">
        <v>0</v>
      </c>
      <c r="AK69" t="s">
        <v>64</v>
      </c>
    </row>
    <row r="70" spans="1:37" x14ac:dyDescent="0.2">
      <c r="A70" s="2">
        <v>30589</v>
      </c>
      <c r="B70" s="2">
        <v>832</v>
      </c>
      <c r="C70" s="2">
        <v>726</v>
      </c>
      <c r="D70" t="s">
        <v>93</v>
      </c>
      <c r="E70" t="s">
        <v>206</v>
      </c>
      <c r="F70" t="s">
        <v>39</v>
      </c>
      <c r="G70" t="s">
        <v>172</v>
      </c>
      <c r="H70" t="s">
        <v>87</v>
      </c>
      <c r="I70" t="s">
        <v>209</v>
      </c>
      <c r="J70" s="2">
        <v>1144664</v>
      </c>
      <c r="K70" t="s">
        <v>212</v>
      </c>
      <c r="L70" s="2">
        <v>3636376</v>
      </c>
      <c r="M70" t="s">
        <v>100</v>
      </c>
      <c r="N70" t="s">
        <v>45</v>
      </c>
      <c r="O70" t="s">
        <v>211</v>
      </c>
      <c r="P70" s="2">
        <v>1</v>
      </c>
      <c r="Q70" s="2">
        <v>1</v>
      </c>
      <c r="R70" s="2">
        <v>10</v>
      </c>
      <c r="S70" s="2">
        <v>3</v>
      </c>
      <c r="T70" t="s">
        <v>48</v>
      </c>
      <c r="U70" t="s">
        <v>48</v>
      </c>
      <c r="V70" t="s">
        <v>46</v>
      </c>
      <c r="W70" t="s">
        <v>46</v>
      </c>
      <c r="X70" t="s">
        <v>49</v>
      </c>
      <c r="Y70" t="s">
        <v>46</v>
      </c>
      <c r="Z70" s="2">
        <v>84934</v>
      </c>
      <c r="AA70" t="s">
        <v>165</v>
      </c>
      <c r="AB70" s="2">
        <v>390097</v>
      </c>
      <c r="AC70" t="s">
        <v>166</v>
      </c>
      <c r="AD70" t="s">
        <v>52</v>
      </c>
      <c r="AE70" t="s">
        <v>46</v>
      </c>
      <c r="AF70" s="2">
        <v>0</v>
      </c>
      <c r="AG70" s="2">
        <v>56</v>
      </c>
      <c r="AH70" s="2">
        <v>493</v>
      </c>
      <c r="AI70" t="s">
        <v>52</v>
      </c>
      <c r="AJ70" s="2">
        <v>0</v>
      </c>
      <c r="AK70" t="s">
        <v>64</v>
      </c>
    </row>
    <row r="71" spans="1:37" x14ac:dyDescent="0.2">
      <c r="A71" s="2">
        <v>29132</v>
      </c>
      <c r="B71" s="2">
        <v>832</v>
      </c>
      <c r="C71" s="2">
        <v>726</v>
      </c>
      <c r="D71" t="s">
        <v>93</v>
      </c>
      <c r="E71" t="s">
        <v>206</v>
      </c>
      <c r="F71" t="s">
        <v>39</v>
      </c>
      <c r="G71" t="s">
        <v>172</v>
      </c>
      <c r="H71" t="s">
        <v>87</v>
      </c>
      <c r="I71" t="s">
        <v>209</v>
      </c>
      <c r="J71" s="2">
        <v>1144664</v>
      </c>
      <c r="K71" t="s">
        <v>213</v>
      </c>
      <c r="L71" s="2">
        <v>4618159</v>
      </c>
      <c r="M71" t="s">
        <v>214</v>
      </c>
      <c r="N71" t="s">
        <v>45</v>
      </c>
      <c r="O71" t="s">
        <v>211</v>
      </c>
      <c r="P71" s="2">
        <v>1</v>
      </c>
      <c r="Q71" s="2">
        <v>1</v>
      </c>
      <c r="R71" s="2">
        <v>10</v>
      </c>
      <c r="S71" s="2">
        <v>3</v>
      </c>
      <c r="T71" t="s">
        <v>48</v>
      </c>
      <c r="U71" t="s">
        <v>48</v>
      </c>
      <c r="V71" t="s">
        <v>46</v>
      </c>
      <c r="W71" t="s">
        <v>46</v>
      </c>
      <c r="X71" t="s">
        <v>49</v>
      </c>
      <c r="Y71" t="s">
        <v>46</v>
      </c>
      <c r="Z71" s="2">
        <v>84934</v>
      </c>
      <c r="AA71" t="s">
        <v>165</v>
      </c>
      <c r="AB71" s="2">
        <v>390097</v>
      </c>
      <c r="AC71" t="s">
        <v>166</v>
      </c>
      <c r="AD71" t="s">
        <v>52</v>
      </c>
      <c r="AE71" t="s">
        <v>46</v>
      </c>
      <c r="AF71" s="2">
        <v>0</v>
      </c>
      <c r="AG71" s="2">
        <v>56</v>
      </c>
      <c r="AH71" s="2">
        <v>493</v>
      </c>
      <c r="AI71" t="s">
        <v>52</v>
      </c>
      <c r="AJ71" s="2">
        <v>0</v>
      </c>
      <c r="AK71" t="s">
        <v>64</v>
      </c>
    </row>
    <row r="72" spans="1:37" x14ac:dyDescent="0.2">
      <c r="A72" s="2">
        <v>30435</v>
      </c>
      <c r="B72" s="2">
        <v>832</v>
      </c>
      <c r="C72" s="2">
        <v>732</v>
      </c>
      <c r="D72" t="s">
        <v>186</v>
      </c>
      <c r="E72" t="s">
        <v>66</v>
      </c>
      <c r="F72" t="s">
        <v>39</v>
      </c>
      <c r="G72" t="s">
        <v>188</v>
      </c>
      <c r="H72" t="s">
        <v>188</v>
      </c>
      <c r="I72" t="s">
        <v>215</v>
      </c>
      <c r="J72" s="2">
        <v>352204</v>
      </c>
      <c r="K72" t="s">
        <v>203</v>
      </c>
      <c r="L72" s="2">
        <v>647647</v>
      </c>
      <c r="M72" t="s">
        <v>204</v>
      </c>
      <c r="N72" t="s">
        <v>45</v>
      </c>
      <c r="O72" t="s">
        <v>46</v>
      </c>
      <c r="P72" s="2">
        <v>1</v>
      </c>
      <c r="Q72" s="2">
        <v>1</v>
      </c>
      <c r="R72" s="2">
        <v>7</v>
      </c>
      <c r="S72" s="2">
        <v>3</v>
      </c>
      <c r="T72" t="s">
        <v>48</v>
      </c>
      <c r="U72" t="s">
        <v>48</v>
      </c>
      <c r="V72" t="s">
        <v>46</v>
      </c>
      <c r="W72" t="s">
        <v>46</v>
      </c>
      <c r="X72" t="s">
        <v>49</v>
      </c>
      <c r="Y72" t="s">
        <v>46</v>
      </c>
      <c r="Z72" s="2">
        <v>84930</v>
      </c>
      <c r="AA72" t="s">
        <v>165</v>
      </c>
      <c r="AB72" s="2">
        <v>390097</v>
      </c>
      <c r="AC72" t="s">
        <v>166</v>
      </c>
      <c r="AD72" t="s">
        <v>45</v>
      </c>
      <c r="AE72" t="s">
        <v>140</v>
      </c>
      <c r="AF72" s="2">
        <v>18137</v>
      </c>
      <c r="AG72" s="2">
        <v>56</v>
      </c>
      <c r="AH72" s="2">
        <v>492</v>
      </c>
      <c r="AI72" t="s">
        <v>52</v>
      </c>
      <c r="AJ72" s="2">
        <v>0</v>
      </c>
      <c r="AK72" t="s">
        <v>141</v>
      </c>
    </row>
    <row r="73" spans="1:37" x14ac:dyDescent="0.2">
      <c r="A73" s="2">
        <v>30435</v>
      </c>
      <c r="B73" s="2">
        <v>832</v>
      </c>
      <c r="C73" s="2">
        <v>732</v>
      </c>
      <c r="D73" t="s">
        <v>186</v>
      </c>
      <c r="E73" t="s">
        <v>216</v>
      </c>
      <c r="F73" t="s">
        <v>39</v>
      </c>
      <c r="G73" t="s">
        <v>68</v>
      </c>
      <c r="H73" t="s">
        <v>68</v>
      </c>
      <c r="I73" t="s">
        <v>215</v>
      </c>
      <c r="J73" s="2">
        <v>88051</v>
      </c>
      <c r="K73" t="s">
        <v>203</v>
      </c>
      <c r="L73" s="2">
        <v>647647</v>
      </c>
      <c r="M73" t="s">
        <v>204</v>
      </c>
      <c r="N73" t="s">
        <v>45</v>
      </c>
      <c r="O73" t="s">
        <v>46</v>
      </c>
      <c r="P73" s="2">
        <v>1</v>
      </c>
      <c r="Q73" s="2">
        <v>1</v>
      </c>
      <c r="R73" s="2">
        <v>7</v>
      </c>
      <c r="S73" s="2">
        <v>3</v>
      </c>
      <c r="T73" t="s">
        <v>48</v>
      </c>
      <c r="U73" t="s">
        <v>48</v>
      </c>
      <c r="V73" t="s">
        <v>46</v>
      </c>
      <c r="W73" t="s">
        <v>46</v>
      </c>
      <c r="X73" t="s">
        <v>49</v>
      </c>
      <c r="Y73" t="s">
        <v>46</v>
      </c>
      <c r="Z73" s="2">
        <v>84930</v>
      </c>
      <c r="AA73" t="s">
        <v>165</v>
      </c>
      <c r="AB73" s="2">
        <v>390097</v>
      </c>
      <c r="AC73" t="s">
        <v>166</v>
      </c>
      <c r="AD73" t="s">
        <v>52</v>
      </c>
      <c r="AE73" t="s">
        <v>46</v>
      </c>
      <c r="AF73" s="2">
        <v>0</v>
      </c>
      <c r="AG73" s="2">
        <v>56</v>
      </c>
      <c r="AH73" s="2">
        <v>493</v>
      </c>
      <c r="AI73" t="s">
        <v>52</v>
      </c>
      <c r="AJ73" s="2">
        <v>0</v>
      </c>
      <c r="AK73" t="s">
        <v>64</v>
      </c>
    </row>
    <row r="74" spans="1:37" x14ac:dyDescent="0.2">
      <c r="A74" s="2">
        <v>29080</v>
      </c>
      <c r="B74" s="2">
        <v>832</v>
      </c>
      <c r="C74" s="2">
        <v>732</v>
      </c>
      <c r="D74" t="s">
        <v>186</v>
      </c>
      <c r="E74" t="s">
        <v>66</v>
      </c>
      <c r="F74" t="s">
        <v>39</v>
      </c>
      <c r="G74" t="s">
        <v>188</v>
      </c>
      <c r="H74" t="s">
        <v>188</v>
      </c>
      <c r="I74" t="s">
        <v>215</v>
      </c>
      <c r="J74" s="2">
        <v>352204</v>
      </c>
      <c r="K74" t="s">
        <v>217</v>
      </c>
      <c r="L74" s="2">
        <v>1727221</v>
      </c>
      <c r="M74" t="s">
        <v>60</v>
      </c>
      <c r="N74" t="s">
        <v>45</v>
      </c>
      <c r="O74" t="s">
        <v>46</v>
      </c>
      <c r="P74" s="2">
        <v>1</v>
      </c>
      <c r="Q74" s="2">
        <v>1</v>
      </c>
      <c r="R74" s="2">
        <v>7</v>
      </c>
      <c r="S74" s="2">
        <v>3</v>
      </c>
      <c r="T74" t="s">
        <v>48</v>
      </c>
      <c r="U74" t="s">
        <v>48</v>
      </c>
      <c r="V74" t="s">
        <v>46</v>
      </c>
      <c r="W74" t="s">
        <v>46</v>
      </c>
      <c r="X74" t="s">
        <v>49</v>
      </c>
      <c r="Y74" t="s">
        <v>46</v>
      </c>
      <c r="Z74" s="2">
        <v>84930</v>
      </c>
      <c r="AA74" t="s">
        <v>165</v>
      </c>
      <c r="AB74" s="2">
        <v>390097</v>
      </c>
      <c r="AC74" t="s">
        <v>166</v>
      </c>
      <c r="AD74" t="s">
        <v>45</v>
      </c>
      <c r="AE74" t="s">
        <v>140</v>
      </c>
      <c r="AF74" s="2">
        <v>18155</v>
      </c>
      <c r="AG74" s="2">
        <v>56</v>
      </c>
      <c r="AH74" s="2">
        <v>492</v>
      </c>
      <c r="AI74" t="s">
        <v>52</v>
      </c>
      <c r="AJ74" s="2">
        <v>0</v>
      </c>
      <c r="AK74" t="s">
        <v>141</v>
      </c>
    </row>
    <row r="75" spans="1:37" x14ac:dyDescent="0.2">
      <c r="A75" s="2">
        <v>29080</v>
      </c>
      <c r="B75" s="2">
        <v>832</v>
      </c>
      <c r="C75" s="2">
        <v>732</v>
      </c>
      <c r="D75" t="s">
        <v>186</v>
      </c>
      <c r="E75" t="s">
        <v>216</v>
      </c>
      <c r="F75" t="s">
        <v>39</v>
      </c>
      <c r="G75" t="s">
        <v>68</v>
      </c>
      <c r="H75" t="s">
        <v>68</v>
      </c>
      <c r="I75" t="s">
        <v>215</v>
      </c>
      <c r="J75" s="2">
        <v>88051</v>
      </c>
      <c r="K75" t="s">
        <v>217</v>
      </c>
      <c r="L75" s="2">
        <v>1727221</v>
      </c>
      <c r="M75" t="s">
        <v>60</v>
      </c>
      <c r="N75" t="s">
        <v>45</v>
      </c>
      <c r="O75" t="s">
        <v>46</v>
      </c>
      <c r="P75" s="2">
        <v>1</v>
      </c>
      <c r="Q75" s="2">
        <v>1</v>
      </c>
      <c r="R75" s="2">
        <v>7</v>
      </c>
      <c r="S75" s="2">
        <v>3</v>
      </c>
      <c r="T75" t="s">
        <v>48</v>
      </c>
      <c r="U75" t="s">
        <v>48</v>
      </c>
      <c r="V75" t="s">
        <v>46</v>
      </c>
      <c r="W75" t="s">
        <v>46</v>
      </c>
      <c r="X75" t="s">
        <v>49</v>
      </c>
      <c r="Y75" t="s">
        <v>46</v>
      </c>
      <c r="Z75" s="2">
        <v>84930</v>
      </c>
      <c r="AA75" t="s">
        <v>165</v>
      </c>
      <c r="AB75" s="2">
        <v>390097</v>
      </c>
      <c r="AC75" t="s">
        <v>166</v>
      </c>
      <c r="AD75" t="s">
        <v>52</v>
      </c>
      <c r="AE75" t="s">
        <v>46</v>
      </c>
      <c r="AF75" s="2">
        <v>0</v>
      </c>
      <c r="AG75" s="2">
        <v>56</v>
      </c>
      <c r="AH75" s="2">
        <v>493</v>
      </c>
      <c r="AI75" t="s">
        <v>52</v>
      </c>
      <c r="AJ75" s="2">
        <v>0</v>
      </c>
      <c r="AK75" t="s">
        <v>64</v>
      </c>
    </row>
    <row r="76" spans="1:37" x14ac:dyDescent="0.2">
      <c r="A76" s="2">
        <v>30472</v>
      </c>
      <c r="B76" s="2">
        <v>832</v>
      </c>
      <c r="C76" s="2">
        <v>729</v>
      </c>
      <c r="D76" t="s">
        <v>93</v>
      </c>
      <c r="E76" t="s">
        <v>171</v>
      </c>
      <c r="F76" t="s">
        <v>39</v>
      </c>
      <c r="G76" t="s">
        <v>67</v>
      </c>
      <c r="H76" t="s">
        <v>186</v>
      </c>
      <c r="I76" t="s">
        <v>218</v>
      </c>
      <c r="J76" s="2">
        <v>1144664</v>
      </c>
      <c r="K76" t="s">
        <v>219</v>
      </c>
      <c r="L76" s="2">
        <v>1115100</v>
      </c>
      <c r="M76" t="s">
        <v>60</v>
      </c>
      <c r="N76" t="s">
        <v>45</v>
      </c>
      <c r="O76" t="s">
        <v>220</v>
      </c>
      <c r="P76" s="2">
        <v>1</v>
      </c>
      <c r="Q76" s="2">
        <v>1</v>
      </c>
      <c r="R76" s="2">
        <v>10</v>
      </c>
      <c r="S76" s="2">
        <v>3</v>
      </c>
      <c r="T76" t="s">
        <v>48</v>
      </c>
      <c r="U76" t="s">
        <v>48</v>
      </c>
      <c r="V76" t="s">
        <v>46</v>
      </c>
      <c r="W76" t="s">
        <v>46</v>
      </c>
      <c r="X76" t="s">
        <v>49</v>
      </c>
      <c r="Y76" t="s">
        <v>46</v>
      </c>
      <c r="Z76" s="2">
        <v>84927</v>
      </c>
      <c r="AA76" t="s">
        <v>165</v>
      </c>
      <c r="AB76" s="2">
        <v>390097</v>
      </c>
      <c r="AC76" t="s">
        <v>166</v>
      </c>
      <c r="AD76" t="s">
        <v>52</v>
      </c>
      <c r="AE76" t="s">
        <v>46</v>
      </c>
      <c r="AF76" s="2">
        <v>0</v>
      </c>
      <c r="AG76" s="2">
        <v>56</v>
      </c>
      <c r="AH76" s="2">
        <v>493</v>
      </c>
      <c r="AI76" t="s">
        <v>52</v>
      </c>
      <c r="AJ76" s="2">
        <v>0</v>
      </c>
      <c r="AK76" t="s">
        <v>64</v>
      </c>
    </row>
    <row r="77" spans="1:37" x14ac:dyDescent="0.2">
      <c r="A77" s="2">
        <v>30533</v>
      </c>
      <c r="B77" s="2">
        <v>832</v>
      </c>
      <c r="C77" s="2">
        <v>729</v>
      </c>
      <c r="D77" t="s">
        <v>93</v>
      </c>
      <c r="E77" t="s">
        <v>171</v>
      </c>
      <c r="F77" t="s">
        <v>39</v>
      </c>
      <c r="G77" t="s">
        <v>67</v>
      </c>
      <c r="H77" t="s">
        <v>186</v>
      </c>
      <c r="I77" t="s">
        <v>218</v>
      </c>
      <c r="J77" s="2">
        <v>1144664</v>
      </c>
      <c r="K77" t="s">
        <v>221</v>
      </c>
      <c r="L77" s="2">
        <v>2217860</v>
      </c>
      <c r="M77" t="s">
        <v>100</v>
      </c>
      <c r="N77" t="s">
        <v>45</v>
      </c>
      <c r="O77" t="s">
        <v>174</v>
      </c>
      <c r="P77" s="2">
        <v>1</v>
      </c>
      <c r="Q77" s="2">
        <v>1</v>
      </c>
      <c r="R77" s="2">
        <v>10</v>
      </c>
      <c r="S77" s="2">
        <v>3</v>
      </c>
      <c r="T77" t="s">
        <v>48</v>
      </c>
      <c r="U77" t="s">
        <v>48</v>
      </c>
      <c r="V77" t="s">
        <v>46</v>
      </c>
      <c r="W77" t="s">
        <v>46</v>
      </c>
      <c r="X77" t="s">
        <v>49</v>
      </c>
      <c r="Y77" t="s">
        <v>46</v>
      </c>
      <c r="Z77" s="2">
        <v>84927</v>
      </c>
      <c r="AA77" t="s">
        <v>165</v>
      </c>
      <c r="AB77" s="2">
        <v>390097</v>
      </c>
      <c r="AC77" t="s">
        <v>166</v>
      </c>
      <c r="AD77" t="s">
        <v>52</v>
      </c>
      <c r="AE77" t="s">
        <v>46</v>
      </c>
      <c r="AF77" s="2">
        <v>0</v>
      </c>
      <c r="AG77" s="2">
        <v>56</v>
      </c>
      <c r="AH77" s="2">
        <v>493</v>
      </c>
      <c r="AI77" t="s">
        <v>52</v>
      </c>
      <c r="AJ77" s="2">
        <v>0</v>
      </c>
      <c r="AK77" t="s">
        <v>64</v>
      </c>
    </row>
    <row r="78" spans="1:37" x14ac:dyDescent="0.2">
      <c r="A78" s="2">
        <v>33985</v>
      </c>
      <c r="B78" s="2">
        <v>832</v>
      </c>
      <c r="C78" s="2">
        <v>729</v>
      </c>
      <c r="D78" t="s">
        <v>93</v>
      </c>
      <c r="E78" t="s">
        <v>171</v>
      </c>
      <c r="F78" t="s">
        <v>39</v>
      </c>
      <c r="G78" t="s">
        <v>67</v>
      </c>
      <c r="H78" t="s">
        <v>186</v>
      </c>
      <c r="I78" t="s">
        <v>218</v>
      </c>
      <c r="J78" s="2">
        <v>1144664</v>
      </c>
      <c r="K78" t="s">
        <v>222</v>
      </c>
      <c r="L78" s="2">
        <v>2322591</v>
      </c>
      <c r="M78" t="s">
        <v>126</v>
      </c>
      <c r="N78" t="s">
        <v>45</v>
      </c>
      <c r="O78" t="s">
        <v>174</v>
      </c>
      <c r="P78" s="2">
        <v>1</v>
      </c>
      <c r="Q78" s="2">
        <v>1</v>
      </c>
      <c r="R78" s="2">
        <v>10</v>
      </c>
      <c r="S78" s="2">
        <v>3</v>
      </c>
      <c r="T78" t="s">
        <v>48</v>
      </c>
      <c r="U78" t="s">
        <v>48</v>
      </c>
      <c r="V78" t="s">
        <v>46</v>
      </c>
      <c r="W78" t="s">
        <v>46</v>
      </c>
      <c r="X78" t="s">
        <v>49</v>
      </c>
      <c r="Y78" t="s">
        <v>46</v>
      </c>
      <c r="Z78" s="2">
        <v>84927</v>
      </c>
      <c r="AA78" t="s">
        <v>165</v>
      </c>
      <c r="AB78" s="2">
        <v>390097</v>
      </c>
      <c r="AC78" t="s">
        <v>166</v>
      </c>
      <c r="AD78" t="s">
        <v>52</v>
      </c>
      <c r="AE78" t="s">
        <v>46</v>
      </c>
      <c r="AF78" s="2">
        <v>0</v>
      </c>
      <c r="AG78" s="2">
        <v>56</v>
      </c>
      <c r="AH78" s="2">
        <v>493</v>
      </c>
      <c r="AI78" t="s">
        <v>52</v>
      </c>
      <c r="AJ78" s="2">
        <v>0</v>
      </c>
      <c r="AK78" t="s">
        <v>64</v>
      </c>
    </row>
    <row r="79" spans="1:37" x14ac:dyDescent="0.2">
      <c r="A79" s="2">
        <v>30580</v>
      </c>
      <c r="B79" s="2">
        <v>832</v>
      </c>
      <c r="C79" s="2">
        <v>729</v>
      </c>
      <c r="D79" t="s">
        <v>93</v>
      </c>
      <c r="E79" t="s">
        <v>171</v>
      </c>
      <c r="F79" t="s">
        <v>39</v>
      </c>
      <c r="G79" t="s">
        <v>67</v>
      </c>
      <c r="H79" t="s">
        <v>186</v>
      </c>
      <c r="I79" t="s">
        <v>218</v>
      </c>
      <c r="J79" s="2">
        <v>1144664</v>
      </c>
      <c r="K79" t="s">
        <v>223</v>
      </c>
      <c r="L79" s="2">
        <v>3470821</v>
      </c>
      <c r="M79" t="s">
        <v>100</v>
      </c>
      <c r="N79" t="s">
        <v>45</v>
      </c>
      <c r="O79" t="s">
        <v>174</v>
      </c>
      <c r="P79" s="2">
        <v>1</v>
      </c>
      <c r="Q79" s="2">
        <v>1</v>
      </c>
      <c r="R79" s="2">
        <v>10</v>
      </c>
      <c r="S79" s="2">
        <v>3</v>
      </c>
      <c r="T79" t="s">
        <v>48</v>
      </c>
      <c r="U79" t="s">
        <v>48</v>
      </c>
      <c r="V79" t="s">
        <v>46</v>
      </c>
      <c r="W79" t="s">
        <v>46</v>
      </c>
      <c r="X79" t="s">
        <v>49</v>
      </c>
      <c r="Y79" t="s">
        <v>46</v>
      </c>
      <c r="Z79" s="2">
        <v>84927</v>
      </c>
      <c r="AA79" t="s">
        <v>165</v>
      </c>
      <c r="AB79" s="2">
        <v>390097</v>
      </c>
      <c r="AC79" t="s">
        <v>166</v>
      </c>
      <c r="AD79" t="s">
        <v>52</v>
      </c>
      <c r="AE79" t="s">
        <v>46</v>
      </c>
      <c r="AF79" s="2">
        <v>0</v>
      </c>
      <c r="AG79" s="2">
        <v>56</v>
      </c>
      <c r="AH79" s="2">
        <v>493</v>
      </c>
      <c r="AI79" t="s">
        <v>52</v>
      </c>
      <c r="AJ79" s="2">
        <v>0</v>
      </c>
      <c r="AK79" t="s">
        <v>64</v>
      </c>
    </row>
    <row r="80" spans="1:37" x14ac:dyDescent="0.2">
      <c r="A80" s="2">
        <v>30435</v>
      </c>
      <c r="B80" s="2">
        <v>832</v>
      </c>
      <c r="C80" s="2">
        <v>731</v>
      </c>
      <c r="D80" t="s">
        <v>186</v>
      </c>
      <c r="E80" t="s">
        <v>160</v>
      </c>
      <c r="F80" t="s">
        <v>39</v>
      </c>
      <c r="G80" t="s">
        <v>179</v>
      </c>
      <c r="H80" t="s">
        <v>224</v>
      </c>
      <c r="I80" t="s">
        <v>225</v>
      </c>
      <c r="J80" s="2">
        <v>440255</v>
      </c>
      <c r="K80" t="s">
        <v>203</v>
      </c>
      <c r="L80" s="2">
        <v>647647</v>
      </c>
      <c r="M80" t="s">
        <v>204</v>
      </c>
      <c r="N80" t="s">
        <v>45</v>
      </c>
      <c r="O80" t="s">
        <v>226</v>
      </c>
      <c r="P80" s="2">
        <v>1</v>
      </c>
      <c r="Q80" s="2">
        <v>1</v>
      </c>
      <c r="R80" s="2">
        <v>5</v>
      </c>
      <c r="S80" s="2">
        <v>3</v>
      </c>
      <c r="T80" t="s">
        <v>48</v>
      </c>
      <c r="U80" t="s">
        <v>48</v>
      </c>
      <c r="V80" t="s">
        <v>46</v>
      </c>
      <c r="W80" t="s">
        <v>46</v>
      </c>
      <c r="X80" t="s">
        <v>49</v>
      </c>
      <c r="Y80" t="s">
        <v>46</v>
      </c>
      <c r="Z80" s="2">
        <v>84922</v>
      </c>
      <c r="AA80" t="s">
        <v>165</v>
      </c>
      <c r="AB80" s="2">
        <v>390097</v>
      </c>
      <c r="AC80" t="s">
        <v>166</v>
      </c>
      <c r="AD80" t="s">
        <v>52</v>
      </c>
      <c r="AE80" t="s">
        <v>46</v>
      </c>
      <c r="AF80" s="2">
        <v>0</v>
      </c>
      <c r="AG80" s="2">
        <v>56</v>
      </c>
      <c r="AH80" s="2">
        <v>493</v>
      </c>
      <c r="AI80" t="s">
        <v>52</v>
      </c>
      <c r="AJ80" s="2">
        <v>0</v>
      </c>
      <c r="AK80" t="s">
        <v>64</v>
      </c>
    </row>
    <row r="81" spans="1:37" x14ac:dyDescent="0.2">
      <c r="A81" s="2">
        <v>30480</v>
      </c>
      <c r="B81" s="2">
        <v>832</v>
      </c>
      <c r="C81" s="2">
        <v>731</v>
      </c>
      <c r="D81" t="s">
        <v>186</v>
      </c>
      <c r="E81" t="s">
        <v>160</v>
      </c>
      <c r="F81" t="s">
        <v>39</v>
      </c>
      <c r="G81" t="s">
        <v>179</v>
      </c>
      <c r="H81" t="s">
        <v>224</v>
      </c>
      <c r="I81" t="s">
        <v>225</v>
      </c>
      <c r="J81" s="2">
        <v>440255</v>
      </c>
      <c r="K81" t="s">
        <v>150</v>
      </c>
      <c r="L81" s="2">
        <v>1232882</v>
      </c>
      <c r="M81" t="s">
        <v>60</v>
      </c>
      <c r="N81" t="s">
        <v>45</v>
      </c>
      <c r="O81" t="s">
        <v>227</v>
      </c>
      <c r="P81" s="2">
        <v>1</v>
      </c>
      <c r="Q81" s="2">
        <v>1</v>
      </c>
      <c r="R81" s="2">
        <v>5</v>
      </c>
      <c r="S81" s="2">
        <v>3</v>
      </c>
      <c r="T81" t="s">
        <v>48</v>
      </c>
      <c r="U81" t="s">
        <v>48</v>
      </c>
      <c r="V81" t="s">
        <v>46</v>
      </c>
      <c r="W81" t="s">
        <v>46</v>
      </c>
      <c r="X81" t="s">
        <v>49</v>
      </c>
      <c r="Y81" t="s">
        <v>46</v>
      </c>
      <c r="Z81" s="2">
        <v>84922</v>
      </c>
      <c r="AA81" t="s">
        <v>165</v>
      </c>
      <c r="AB81" s="2">
        <v>390097</v>
      </c>
      <c r="AC81" t="s">
        <v>166</v>
      </c>
      <c r="AD81" t="s">
        <v>52</v>
      </c>
      <c r="AE81" t="s">
        <v>46</v>
      </c>
      <c r="AF81" s="2">
        <v>0</v>
      </c>
      <c r="AG81" s="2">
        <v>56</v>
      </c>
      <c r="AH81" s="2">
        <v>493</v>
      </c>
      <c r="AI81" t="s">
        <v>52</v>
      </c>
      <c r="AJ81" s="2">
        <v>0</v>
      </c>
      <c r="AK81" t="s">
        <v>64</v>
      </c>
    </row>
    <row r="82" spans="1:37" x14ac:dyDescent="0.2">
      <c r="A82" s="2">
        <v>30435</v>
      </c>
      <c r="B82" s="2">
        <v>832</v>
      </c>
      <c r="C82" s="2">
        <v>741</v>
      </c>
      <c r="D82" t="s">
        <v>201</v>
      </c>
      <c r="E82" t="s">
        <v>228</v>
      </c>
      <c r="F82" t="s">
        <v>39</v>
      </c>
      <c r="G82" t="s">
        <v>192</v>
      </c>
      <c r="H82" t="s">
        <v>192</v>
      </c>
      <c r="I82" t="s">
        <v>229</v>
      </c>
      <c r="J82" s="2">
        <v>88051</v>
      </c>
      <c r="K82" t="s">
        <v>203</v>
      </c>
      <c r="L82" s="2">
        <v>647647</v>
      </c>
      <c r="M82" t="s">
        <v>204</v>
      </c>
      <c r="N82" t="s">
        <v>45</v>
      </c>
      <c r="O82" t="s">
        <v>230</v>
      </c>
      <c r="P82" s="2">
        <v>1</v>
      </c>
      <c r="Q82" s="2">
        <v>1</v>
      </c>
      <c r="R82" s="2">
        <v>6</v>
      </c>
      <c r="S82" s="2">
        <v>3</v>
      </c>
      <c r="T82" t="s">
        <v>48</v>
      </c>
      <c r="U82" t="s">
        <v>48</v>
      </c>
      <c r="V82" t="s">
        <v>46</v>
      </c>
      <c r="W82" t="s">
        <v>46</v>
      </c>
      <c r="X82" t="s">
        <v>49</v>
      </c>
      <c r="Y82" t="s">
        <v>46</v>
      </c>
      <c r="Z82" s="2">
        <v>84921</v>
      </c>
      <c r="AA82" t="s">
        <v>165</v>
      </c>
      <c r="AB82" s="2">
        <v>390097</v>
      </c>
      <c r="AC82" t="s">
        <v>166</v>
      </c>
      <c r="AD82" t="s">
        <v>52</v>
      </c>
      <c r="AE82" t="s">
        <v>46</v>
      </c>
      <c r="AF82" s="2">
        <v>0</v>
      </c>
      <c r="AG82" s="2">
        <v>56</v>
      </c>
      <c r="AH82" s="2">
        <v>493</v>
      </c>
      <c r="AI82" t="s">
        <v>52</v>
      </c>
      <c r="AJ82" s="2">
        <v>0</v>
      </c>
      <c r="AK82" t="s">
        <v>64</v>
      </c>
    </row>
    <row r="83" spans="1:37" x14ac:dyDescent="0.2">
      <c r="A83" s="2">
        <v>30480</v>
      </c>
      <c r="B83" s="2">
        <v>832</v>
      </c>
      <c r="C83" s="2">
        <v>741</v>
      </c>
      <c r="D83" t="s">
        <v>201</v>
      </c>
      <c r="E83" t="s">
        <v>228</v>
      </c>
      <c r="F83" t="s">
        <v>39</v>
      </c>
      <c r="G83" t="s">
        <v>192</v>
      </c>
      <c r="H83" t="s">
        <v>192</v>
      </c>
      <c r="I83" t="s">
        <v>229</v>
      </c>
      <c r="J83" s="2">
        <v>88051</v>
      </c>
      <c r="K83" t="s">
        <v>150</v>
      </c>
      <c r="L83" s="2">
        <v>1232882</v>
      </c>
      <c r="M83" t="s">
        <v>60</v>
      </c>
      <c r="N83" t="s">
        <v>45</v>
      </c>
      <c r="O83" t="s">
        <v>231</v>
      </c>
      <c r="P83" s="2">
        <v>1</v>
      </c>
      <c r="Q83" s="2">
        <v>1</v>
      </c>
      <c r="R83" s="2">
        <v>6</v>
      </c>
      <c r="S83" s="2">
        <v>3</v>
      </c>
      <c r="T83" t="s">
        <v>48</v>
      </c>
      <c r="U83" t="s">
        <v>48</v>
      </c>
      <c r="V83" t="s">
        <v>46</v>
      </c>
      <c r="W83" t="s">
        <v>46</v>
      </c>
      <c r="X83" t="s">
        <v>49</v>
      </c>
      <c r="Y83" t="s">
        <v>46</v>
      </c>
      <c r="Z83" s="2">
        <v>84921</v>
      </c>
      <c r="AA83" t="s">
        <v>165</v>
      </c>
      <c r="AB83" s="2">
        <v>390097</v>
      </c>
      <c r="AC83" t="s">
        <v>166</v>
      </c>
      <c r="AD83" t="s">
        <v>52</v>
      </c>
      <c r="AE83" t="s">
        <v>46</v>
      </c>
      <c r="AF83" s="2">
        <v>0</v>
      </c>
      <c r="AG83" s="2">
        <v>56</v>
      </c>
      <c r="AH83" s="2">
        <v>493</v>
      </c>
      <c r="AI83" t="s">
        <v>52</v>
      </c>
      <c r="AJ83" s="2">
        <v>0</v>
      </c>
      <c r="AK83" t="s">
        <v>64</v>
      </c>
    </row>
    <row r="84" spans="1:37" x14ac:dyDescent="0.2">
      <c r="A84" s="2">
        <v>33987</v>
      </c>
      <c r="B84" s="2">
        <v>832</v>
      </c>
      <c r="C84" s="2">
        <v>747</v>
      </c>
      <c r="D84" t="s">
        <v>201</v>
      </c>
      <c r="E84" t="s">
        <v>232</v>
      </c>
      <c r="F84" t="s">
        <v>39</v>
      </c>
      <c r="G84" t="s">
        <v>50</v>
      </c>
      <c r="H84" t="s">
        <v>50</v>
      </c>
      <c r="I84" t="s">
        <v>233</v>
      </c>
      <c r="J84" s="2">
        <v>88051</v>
      </c>
      <c r="K84" t="s">
        <v>234</v>
      </c>
      <c r="L84" s="2">
        <v>1058348</v>
      </c>
      <c r="M84" t="s">
        <v>235</v>
      </c>
      <c r="N84" t="s">
        <v>45</v>
      </c>
      <c r="O84" t="s">
        <v>46</v>
      </c>
      <c r="P84" s="2">
        <v>1</v>
      </c>
      <c r="Q84" s="2">
        <v>1</v>
      </c>
      <c r="R84" s="2">
        <v>5</v>
      </c>
      <c r="S84" s="2">
        <v>3</v>
      </c>
      <c r="T84" t="s">
        <v>48</v>
      </c>
      <c r="U84" t="s">
        <v>48</v>
      </c>
      <c r="V84" t="s">
        <v>46</v>
      </c>
      <c r="W84" t="s">
        <v>46</v>
      </c>
      <c r="X84" t="s">
        <v>49</v>
      </c>
      <c r="Y84" t="s">
        <v>46</v>
      </c>
      <c r="Z84" s="2">
        <v>84920</v>
      </c>
      <c r="AA84" t="s">
        <v>165</v>
      </c>
      <c r="AB84" s="2">
        <v>390097</v>
      </c>
      <c r="AC84" t="s">
        <v>166</v>
      </c>
      <c r="AD84" t="s">
        <v>52</v>
      </c>
      <c r="AE84" t="s">
        <v>46</v>
      </c>
      <c r="AF84" s="2">
        <v>0</v>
      </c>
      <c r="AG84" s="2">
        <v>56</v>
      </c>
      <c r="AH84" s="2">
        <v>493</v>
      </c>
      <c r="AI84" t="s">
        <v>52</v>
      </c>
      <c r="AJ84" s="2">
        <v>0</v>
      </c>
      <c r="AK84" t="s">
        <v>64</v>
      </c>
    </row>
    <row r="85" spans="1:37" x14ac:dyDescent="0.2">
      <c r="A85" s="2">
        <v>29080</v>
      </c>
      <c r="B85" s="2">
        <v>832</v>
      </c>
      <c r="C85" s="2">
        <v>747</v>
      </c>
      <c r="D85" t="s">
        <v>201</v>
      </c>
      <c r="E85" t="s">
        <v>232</v>
      </c>
      <c r="F85" t="s">
        <v>39</v>
      </c>
      <c r="G85" t="s">
        <v>50</v>
      </c>
      <c r="H85" t="s">
        <v>50</v>
      </c>
      <c r="I85" t="s">
        <v>233</v>
      </c>
      <c r="J85" s="2">
        <v>88051</v>
      </c>
      <c r="K85" t="s">
        <v>217</v>
      </c>
      <c r="L85" s="2">
        <v>1727221</v>
      </c>
      <c r="M85" t="s">
        <v>60</v>
      </c>
      <c r="N85" t="s">
        <v>45</v>
      </c>
      <c r="O85" t="s">
        <v>46</v>
      </c>
      <c r="P85" s="2">
        <v>1</v>
      </c>
      <c r="Q85" s="2">
        <v>1</v>
      </c>
      <c r="R85" s="2">
        <v>5</v>
      </c>
      <c r="S85" s="2">
        <v>3</v>
      </c>
      <c r="T85" t="s">
        <v>48</v>
      </c>
      <c r="U85" t="s">
        <v>48</v>
      </c>
      <c r="V85" t="s">
        <v>46</v>
      </c>
      <c r="W85" t="s">
        <v>46</v>
      </c>
      <c r="X85" t="s">
        <v>49</v>
      </c>
      <c r="Y85" t="s">
        <v>46</v>
      </c>
      <c r="Z85" s="2">
        <v>84920</v>
      </c>
      <c r="AA85" t="s">
        <v>165</v>
      </c>
      <c r="AB85" s="2">
        <v>390097</v>
      </c>
      <c r="AC85" t="s">
        <v>166</v>
      </c>
      <c r="AD85" t="s">
        <v>52</v>
      </c>
      <c r="AE85" t="s">
        <v>46</v>
      </c>
      <c r="AF85" s="2">
        <v>0</v>
      </c>
      <c r="AG85" s="2">
        <v>56</v>
      </c>
      <c r="AH85" s="2">
        <v>493</v>
      </c>
      <c r="AI85" t="s">
        <v>52</v>
      </c>
      <c r="AJ85" s="2">
        <v>0</v>
      </c>
      <c r="AK85" t="s">
        <v>64</v>
      </c>
    </row>
    <row r="86" spans="1:37" x14ac:dyDescent="0.2">
      <c r="A86" s="2">
        <v>30943</v>
      </c>
      <c r="B86" s="2">
        <v>832</v>
      </c>
      <c r="C86" s="2">
        <v>805</v>
      </c>
      <c r="D86" t="s">
        <v>50</v>
      </c>
      <c r="E86" t="s">
        <v>236</v>
      </c>
      <c r="F86" t="s">
        <v>39</v>
      </c>
      <c r="G86" t="s">
        <v>128</v>
      </c>
      <c r="H86" t="s">
        <v>237</v>
      </c>
      <c r="I86" t="s">
        <v>238</v>
      </c>
      <c r="J86" s="2">
        <v>484281</v>
      </c>
      <c r="K86" t="s">
        <v>239</v>
      </c>
      <c r="L86" s="2">
        <v>1886139</v>
      </c>
      <c r="M86" t="s">
        <v>60</v>
      </c>
      <c r="N86" t="s">
        <v>45</v>
      </c>
      <c r="O86" t="s">
        <v>46</v>
      </c>
      <c r="P86" s="2">
        <v>1</v>
      </c>
      <c r="Q86" s="2">
        <v>1</v>
      </c>
      <c r="R86" s="2">
        <v>14</v>
      </c>
      <c r="S86" s="2">
        <v>3</v>
      </c>
      <c r="T86" t="s">
        <v>48</v>
      </c>
      <c r="U86" t="s">
        <v>48</v>
      </c>
      <c r="V86" t="s">
        <v>46</v>
      </c>
      <c r="W86" t="s">
        <v>46</v>
      </c>
      <c r="X86" t="s">
        <v>49</v>
      </c>
      <c r="Y86" t="s">
        <v>46</v>
      </c>
      <c r="Z86" s="2">
        <v>84917</v>
      </c>
      <c r="AA86" t="s">
        <v>165</v>
      </c>
      <c r="AB86" s="2">
        <v>390097</v>
      </c>
      <c r="AC86" t="s">
        <v>166</v>
      </c>
      <c r="AD86" t="s">
        <v>45</v>
      </c>
      <c r="AE86" t="s">
        <v>140</v>
      </c>
      <c r="AF86" s="2">
        <v>18257</v>
      </c>
      <c r="AG86" s="2">
        <v>56</v>
      </c>
      <c r="AH86" s="2">
        <v>492</v>
      </c>
      <c r="AI86" t="s">
        <v>52</v>
      </c>
      <c r="AJ86" s="2">
        <v>0</v>
      </c>
      <c r="AK86" t="s">
        <v>141</v>
      </c>
    </row>
    <row r="87" spans="1:37" x14ac:dyDescent="0.2">
      <c r="A87" s="2">
        <v>30540</v>
      </c>
      <c r="B87" s="2">
        <v>832</v>
      </c>
      <c r="C87" s="2">
        <v>748</v>
      </c>
      <c r="D87" t="s">
        <v>192</v>
      </c>
      <c r="E87" t="s">
        <v>66</v>
      </c>
      <c r="F87" t="s">
        <v>39</v>
      </c>
      <c r="G87" t="s">
        <v>192</v>
      </c>
      <c r="H87" t="s">
        <v>50</v>
      </c>
      <c r="I87" t="s">
        <v>240</v>
      </c>
      <c r="J87" s="2">
        <v>440255</v>
      </c>
      <c r="K87" t="s">
        <v>241</v>
      </c>
      <c r="L87" s="2">
        <v>2370278</v>
      </c>
      <c r="M87" t="s">
        <v>60</v>
      </c>
      <c r="N87" t="s">
        <v>45</v>
      </c>
      <c r="O87" t="s">
        <v>46</v>
      </c>
      <c r="P87" s="2">
        <v>1</v>
      </c>
      <c r="Q87" s="2">
        <v>1</v>
      </c>
      <c r="R87" s="2">
        <v>7</v>
      </c>
      <c r="S87" s="2">
        <v>3</v>
      </c>
      <c r="T87" t="s">
        <v>48</v>
      </c>
      <c r="U87" t="s">
        <v>48</v>
      </c>
      <c r="V87" t="s">
        <v>46</v>
      </c>
      <c r="W87" t="s">
        <v>46</v>
      </c>
      <c r="X87" t="s">
        <v>49</v>
      </c>
      <c r="Y87" t="s">
        <v>46</v>
      </c>
      <c r="Z87" s="2">
        <v>84909</v>
      </c>
      <c r="AA87" t="s">
        <v>165</v>
      </c>
      <c r="AB87" s="2">
        <v>390097</v>
      </c>
      <c r="AC87" t="s">
        <v>166</v>
      </c>
      <c r="AD87" t="s">
        <v>45</v>
      </c>
      <c r="AE87" t="s">
        <v>140</v>
      </c>
      <c r="AF87" s="2">
        <v>18245</v>
      </c>
      <c r="AG87" s="2">
        <v>56</v>
      </c>
      <c r="AH87" s="2">
        <v>492</v>
      </c>
      <c r="AI87" t="s">
        <v>52</v>
      </c>
      <c r="AJ87" s="2">
        <v>0</v>
      </c>
      <c r="AK87" t="s">
        <v>141</v>
      </c>
    </row>
    <row r="88" spans="1:37" x14ac:dyDescent="0.2">
      <c r="A88" s="2">
        <v>30581</v>
      </c>
      <c r="B88" s="2">
        <v>832</v>
      </c>
      <c r="C88" s="2">
        <v>734</v>
      </c>
      <c r="D88" t="s">
        <v>68</v>
      </c>
      <c r="E88" t="s">
        <v>242</v>
      </c>
      <c r="F88" t="s">
        <v>39</v>
      </c>
      <c r="G88" t="s">
        <v>179</v>
      </c>
      <c r="H88" t="s">
        <v>201</v>
      </c>
      <c r="I88" t="s">
        <v>243</v>
      </c>
      <c r="J88" s="2">
        <v>1232714</v>
      </c>
      <c r="K88" t="s">
        <v>244</v>
      </c>
      <c r="L88" s="2">
        <v>3477306</v>
      </c>
      <c r="M88" t="s">
        <v>60</v>
      </c>
      <c r="N88" t="s">
        <v>45</v>
      </c>
      <c r="O88" t="s">
        <v>46</v>
      </c>
      <c r="P88" s="2">
        <v>1</v>
      </c>
      <c r="Q88" s="2">
        <v>1</v>
      </c>
      <c r="R88" s="2">
        <v>19</v>
      </c>
      <c r="S88" s="2">
        <v>3</v>
      </c>
      <c r="T88" t="s">
        <v>48</v>
      </c>
      <c r="U88" t="s">
        <v>48</v>
      </c>
      <c r="V88" t="s">
        <v>46</v>
      </c>
      <c r="W88" t="s">
        <v>46</v>
      </c>
      <c r="X88" t="s">
        <v>49</v>
      </c>
      <c r="Y88" t="s">
        <v>46</v>
      </c>
      <c r="Z88" s="2">
        <v>84908</v>
      </c>
      <c r="AA88" t="s">
        <v>165</v>
      </c>
      <c r="AB88" s="2">
        <v>390097</v>
      </c>
      <c r="AC88" t="s">
        <v>166</v>
      </c>
      <c r="AD88" t="s">
        <v>52</v>
      </c>
      <c r="AE88" t="s">
        <v>46</v>
      </c>
      <c r="AF88" s="2">
        <v>0</v>
      </c>
      <c r="AG88" s="2">
        <v>56</v>
      </c>
      <c r="AH88" s="2">
        <v>493</v>
      </c>
      <c r="AI88" t="s">
        <v>52</v>
      </c>
      <c r="AJ88" s="2">
        <v>0</v>
      </c>
      <c r="AK88" t="s">
        <v>64</v>
      </c>
    </row>
    <row r="89" spans="1:37" x14ac:dyDescent="0.2">
      <c r="A89" s="2">
        <v>30479</v>
      </c>
      <c r="B89" s="2">
        <v>832</v>
      </c>
      <c r="C89" s="2">
        <v>751</v>
      </c>
      <c r="D89" t="s">
        <v>50</v>
      </c>
      <c r="E89" t="s">
        <v>66</v>
      </c>
      <c r="F89" t="s">
        <v>39</v>
      </c>
      <c r="G89" t="s">
        <v>146</v>
      </c>
      <c r="H89" t="s">
        <v>129</v>
      </c>
      <c r="I89" t="s">
        <v>245</v>
      </c>
      <c r="J89" s="2">
        <v>1056612</v>
      </c>
      <c r="K89" t="s">
        <v>84</v>
      </c>
      <c r="L89" s="2">
        <v>1232140</v>
      </c>
      <c r="M89" t="s">
        <v>85</v>
      </c>
      <c r="N89" t="s">
        <v>45</v>
      </c>
      <c r="O89" t="s">
        <v>136</v>
      </c>
      <c r="P89" s="2">
        <v>1</v>
      </c>
      <c r="Q89" s="2">
        <v>1</v>
      </c>
      <c r="R89" s="2">
        <v>7</v>
      </c>
      <c r="S89" s="2">
        <v>3</v>
      </c>
      <c r="T89" t="s">
        <v>48</v>
      </c>
      <c r="U89" t="s">
        <v>48</v>
      </c>
      <c r="V89" t="s">
        <v>46</v>
      </c>
      <c r="W89" t="s">
        <v>46</v>
      </c>
      <c r="X89" t="s">
        <v>49</v>
      </c>
      <c r="Y89" t="s">
        <v>46</v>
      </c>
      <c r="Z89" s="2">
        <v>84840</v>
      </c>
      <c r="AA89" t="s">
        <v>165</v>
      </c>
      <c r="AB89" s="2">
        <v>390097</v>
      </c>
      <c r="AC89" t="s">
        <v>166</v>
      </c>
      <c r="AD89" t="s">
        <v>45</v>
      </c>
      <c r="AE89" t="s">
        <v>140</v>
      </c>
      <c r="AF89" s="2">
        <v>18234</v>
      </c>
      <c r="AG89" s="2">
        <v>56</v>
      </c>
      <c r="AH89" s="2">
        <v>492</v>
      </c>
      <c r="AI89" t="s">
        <v>52</v>
      </c>
      <c r="AJ89" s="2">
        <v>0</v>
      </c>
      <c r="AK89" t="s">
        <v>141</v>
      </c>
    </row>
    <row r="90" spans="1:37" x14ac:dyDescent="0.2">
      <c r="A90" s="2">
        <v>32709</v>
      </c>
      <c r="B90" s="2">
        <v>832</v>
      </c>
      <c r="C90" s="2">
        <v>751</v>
      </c>
      <c r="D90" t="s">
        <v>50</v>
      </c>
      <c r="E90" t="s">
        <v>66</v>
      </c>
      <c r="F90" t="s">
        <v>39</v>
      </c>
      <c r="G90" t="s">
        <v>146</v>
      </c>
      <c r="H90" t="s">
        <v>129</v>
      </c>
      <c r="I90" t="s">
        <v>245</v>
      </c>
      <c r="J90" s="2">
        <v>1056612</v>
      </c>
      <c r="K90" t="s">
        <v>246</v>
      </c>
      <c r="L90" s="2">
        <v>2523475</v>
      </c>
      <c r="M90" t="s">
        <v>126</v>
      </c>
      <c r="N90" t="s">
        <v>45</v>
      </c>
      <c r="O90" t="s">
        <v>136</v>
      </c>
      <c r="P90" s="2">
        <v>1</v>
      </c>
      <c r="Q90" s="2">
        <v>1</v>
      </c>
      <c r="R90" s="2">
        <v>7</v>
      </c>
      <c r="S90" s="2">
        <v>3</v>
      </c>
      <c r="T90" t="s">
        <v>48</v>
      </c>
      <c r="U90" t="s">
        <v>48</v>
      </c>
      <c r="V90" t="s">
        <v>46</v>
      </c>
      <c r="W90" t="s">
        <v>46</v>
      </c>
      <c r="X90" t="s">
        <v>49</v>
      </c>
      <c r="Y90" t="s">
        <v>46</v>
      </c>
      <c r="Z90" s="2">
        <v>84840</v>
      </c>
      <c r="AA90" t="s">
        <v>165</v>
      </c>
      <c r="AB90" s="2">
        <v>390097</v>
      </c>
      <c r="AC90" t="s">
        <v>166</v>
      </c>
      <c r="AD90" t="s">
        <v>45</v>
      </c>
      <c r="AE90" t="s">
        <v>140</v>
      </c>
      <c r="AF90" s="2">
        <v>18243</v>
      </c>
      <c r="AG90" s="2">
        <v>56</v>
      </c>
      <c r="AH90" s="2">
        <v>492</v>
      </c>
      <c r="AI90" t="s">
        <v>52</v>
      </c>
      <c r="AJ90" s="2">
        <v>0</v>
      </c>
      <c r="AK90" t="s">
        <v>141</v>
      </c>
    </row>
    <row r="91" spans="1:37" x14ac:dyDescent="0.2">
      <c r="A91" s="2">
        <v>33992</v>
      </c>
      <c r="B91" s="2">
        <v>832</v>
      </c>
      <c r="C91" s="2">
        <v>775</v>
      </c>
      <c r="D91" t="s">
        <v>129</v>
      </c>
      <c r="E91" t="s">
        <v>247</v>
      </c>
      <c r="F91" t="s">
        <v>39</v>
      </c>
      <c r="G91" t="s">
        <v>63</v>
      </c>
      <c r="H91" t="s">
        <v>40</v>
      </c>
      <c r="I91" t="s">
        <v>248</v>
      </c>
      <c r="J91" s="2">
        <v>1408817</v>
      </c>
      <c r="K91" t="s">
        <v>249</v>
      </c>
      <c r="L91" s="2">
        <v>1999243</v>
      </c>
      <c r="M91" t="s">
        <v>126</v>
      </c>
      <c r="N91" t="s">
        <v>45</v>
      </c>
      <c r="O91" t="s">
        <v>46</v>
      </c>
      <c r="P91" s="2">
        <v>1</v>
      </c>
      <c r="Q91" s="2">
        <v>1</v>
      </c>
      <c r="R91" s="2">
        <v>13</v>
      </c>
      <c r="S91" s="2">
        <v>3</v>
      </c>
      <c r="T91" t="s">
        <v>48</v>
      </c>
      <c r="U91" t="s">
        <v>48</v>
      </c>
      <c r="V91" t="s">
        <v>46</v>
      </c>
      <c r="W91" t="s">
        <v>46</v>
      </c>
      <c r="X91" t="s">
        <v>49</v>
      </c>
      <c r="Y91" t="s">
        <v>46</v>
      </c>
      <c r="Z91" s="2">
        <v>85459</v>
      </c>
      <c r="AA91" t="s">
        <v>250</v>
      </c>
      <c r="AB91" s="2">
        <v>389979</v>
      </c>
      <c r="AC91" t="s">
        <v>166</v>
      </c>
      <c r="AD91" t="s">
        <v>52</v>
      </c>
      <c r="AE91" t="s">
        <v>46</v>
      </c>
      <c r="AF91" s="2">
        <v>0</v>
      </c>
      <c r="AG91" s="2">
        <v>56</v>
      </c>
      <c r="AH91" s="2">
        <v>493</v>
      </c>
      <c r="AI91" t="s">
        <v>52</v>
      </c>
      <c r="AJ91" s="2">
        <v>0</v>
      </c>
      <c r="AK91" t="s">
        <v>64</v>
      </c>
    </row>
    <row r="92" spans="1:37" x14ac:dyDescent="0.2">
      <c r="A92" s="2">
        <v>32730</v>
      </c>
      <c r="B92" s="2">
        <v>832</v>
      </c>
      <c r="C92" s="2">
        <v>775</v>
      </c>
      <c r="D92" t="s">
        <v>129</v>
      </c>
      <c r="E92" t="s">
        <v>247</v>
      </c>
      <c r="F92" t="s">
        <v>39</v>
      </c>
      <c r="G92" t="s">
        <v>63</v>
      </c>
      <c r="H92" t="s">
        <v>40</v>
      </c>
      <c r="I92" t="s">
        <v>248</v>
      </c>
      <c r="J92" s="2">
        <v>1408817</v>
      </c>
      <c r="K92" t="s">
        <v>251</v>
      </c>
      <c r="L92" s="2">
        <v>2844544</v>
      </c>
      <c r="M92" t="s">
        <v>124</v>
      </c>
      <c r="N92" t="s">
        <v>45</v>
      </c>
      <c r="O92" t="s">
        <v>46</v>
      </c>
      <c r="P92" s="2">
        <v>1</v>
      </c>
      <c r="Q92" s="2">
        <v>1</v>
      </c>
      <c r="R92" s="2">
        <v>13</v>
      </c>
      <c r="S92" s="2">
        <v>3</v>
      </c>
      <c r="T92" t="s">
        <v>48</v>
      </c>
      <c r="U92" t="s">
        <v>48</v>
      </c>
      <c r="V92" t="s">
        <v>46</v>
      </c>
      <c r="W92" t="s">
        <v>46</v>
      </c>
      <c r="X92" t="s">
        <v>49</v>
      </c>
      <c r="Y92" t="s">
        <v>46</v>
      </c>
      <c r="Z92" s="2">
        <v>85459</v>
      </c>
      <c r="AA92" t="s">
        <v>250</v>
      </c>
      <c r="AB92" s="2">
        <v>389979</v>
      </c>
      <c r="AC92" t="s">
        <v>166</v>
      </c>
      <c r="AD92" t="s">
        <v>52</v>
      </c>
      <c r="AE92" t="s">
        <v>46</v>
      </c>
      <c r="AF92" s="2">
        <v>0</v>
      </c>
      <c r="AG92" s="2">
        <v>56</v>
      </c>
      <c r="AH92" s="2">
        <v>493</v>
      </c>
      <c r="AI92" t="s">
        <v>52</v>
      </c>
      <c r="AJ92" s="2">
        <v>0</v>
      </c>
      <c r="AK92" t="s">
        <v>64</v>
      </c>
    </row>
    <row r="93" spans="1:37" x14ac:dyDescent="0.2">
      <c r="A93" s="2">
        <v>30434</v>
      </c>
      <c r="B93" s="2">
        <v>832</v>
      </c>
      <c r="C93" s="2">
        <v>772</v>
      </c>
      <c r="D93" t="s">
        <v>129</v>
      </c>
      <c r="E93" t="s">
        <v>160</v>
      </c>
      <c r="F93" t="s">
        <v>39</v>
      </c>
      <c r="G93" t="s">
        <v>161</v>
      </c>
      <c r="H93" t="s">
        <v>162</v>
      </c>
      <c r="I93" t="s">
        <v>252</v>
      </c>
      <c r="J93" s="2">
        <v>616357</v>
      </c>
      <c r="K93" t="s">
        <v>253</v>
      </c>
      <c r="L93" s="2">
        <v>646120</v>
      </c>
      <c r="M93" t="s">
        <v>60</v>
      </c>
      <c r="N93" t="s">
        <v>45</v>
      </c>
      <c r="O93" t="s">
        <v>46</v>
      </c>
      <c r="P93" s="2">
        <v>1</v>
      </c>
      <c r="Q93" s="2">
        <v>1</v>
      </c>
      <c r="R93" s="2">
        <v>5</v>
      </c>
      <c r="S93" s="2">
        <v>3</v>
      </c>
      <c r="T93" t="s">
        <v>48</v>
      </c>
      <c r="U93" t="s">
        <v>48</v>
      </c>
      <c r="V93" t="s">
        <v>46</v>
      </c>
      <c r="W93" t="s">
        <v>46</v>
      </c>
      <c r="X93" t="s">
        <v>49</v>
      </c>
      <c r="Y93" t="s">
        <v>46</v>
      </c>
      <c r="Z93" s="2">
        <v>85480</v>
      </c>
      <c r="AA93" t="s">
        <v>250</v>
      </c>
      <c r="AB93" s="2">
        <v>389979</v>
      </c>
      <c r="AC93" t="s">
        <v>166</v>
      </c>
      <c r="AD93" t="s">
        <v>52</v>
      </c>
      <c r="AE93" t="s">
        <v>46</v>
      </c>
      <c r="AF93" s="2">
        <v>0</v>
      </c>
      <c r="AG93" s="2">
        <v>56</v>
      </c>
      <c r="AH93" s="2">
        <v>493</v>
      </c>
      <c r="AI93" t="s">
        <v>52</v>
      </c>
      <c r="AJ93" s="2">
        <v>0</v>
      </c>
      <c r="AK93" t="s">
        <v>64</v>
      </c>
    </row>
    <row r="94" spans="1:37" x14ac:dyDescent="0.2">
      <c r="A94" s="2">
        <v>29126</v>
      </c>
      <c r="B94" s="2">
        <v>832</v>
      </c>
      <c r="C94" s="2">
        <v>773</v>
      </c>
      <c r="D94" t="s">
        <v>129</v>
      </c>
      <c r="E94" t="s">
        <v>254</v>
      </c>
      <c r="F94" t="s">
        <v>39</v>
      </c>
      <c r="G94" t="s">
        <v>161</v>
      </c>
      <c r="H94" t="s">
        <v>40</v>
      </c>
      <c r="I94" t="s">
        <v>255</v>
      </c>
      <c r="J94" s="2">
        <v>792460</v>
      </c>
      <c r="K94" t="s">
        <v>256</v>
      </c>
      <c r="L94" s="2">
        <v>575323</v>
      </c>
      <c r="M94" t="s">
        <v>60</v>
      </c>
      <c r="N94" t="s">
        <v>45</v>
      </c>
      <c r="O94" t="s">
        <v>257</v>
      </c>
      <c r="P94" s="2">
        <v>1</v>
      </c>
      <c r="Q94" s="2">
        <v>1</v>
      </c>
      <c r="R94" s="2">
        <v>11</v>
      </c>
      <c r="S94" s="2">
        <v>3</v>
      </c>
      <c r="T94" t="s">
        <v>48</v>
      </c>
      <c r="U94" t="s">
        <v>48</v>
      </c>
      <c r="V94" t="s">
        <v>46</v>
      </c>
      <c r="W94" t="s">
        <v>46</v>
      </c>
      <c r="X94" t="s">
        <v>49</v>
      </c>
      <c r="Y94" t="s">
        <v>46</v>
      </c>
      <c r="Z94" s="2">
        <v>85472</v>
      </c>
      <c r="AA94" t="s">
        <v>250</v>
      </c>
      <c r="AB94" s="2">
        <v>389979</v>
      </c>
      <c r="AC94" t="s">
        <v>166</v>
      </c>
      <c r="AD94" t="s">
        <v>45</v>
      </c>
      <c r="AE94" t="s">
        <v>74</v>
      </c>
      <c r="AF94" s="2">
        <v>18349</v>
      </c>
      <c r="AG94" s="2">
        <v>56</v>
      </c>
      <c r="AH94" s="2">
        <v>492</v>
      </c>
      <c r="AI94" t="s">
        <v>52</v>
      </c>
      <c r="AJ94" s="2">
        <v>0</v>
      </c>
      <c r="AK94" t="s">
        <v>75</v>
      </c>
    </row>
    <row r="95" spans="1:37" x14ac:dyDescent="0.2">
      <c r="A95" s="2">
        <v>30551</v>
      </c>
      <c r="B95" s="2">
        <v>832</v>
      </c>
      <c r="C95" s="2">
        <v>766</v>
      </c>
      <c r="D95" t="s">
        <v>146</v>
      </c>
      <c r="E95" t="s">
        <v>258</v>
      </c>
      <c r="F95" t="s">
        <v>39</v>
      </c>
      <c r="G95" t="s">
        <v>135</v>
      </c>
      <c r="H95" t="s">
        <v>135</v>
      </c>
      <c r="I95" t="s">
        <v>259</v>
      </c>
      <c r="J95" s="2">
        <v>88051</v>
      </c>
      <c r="K95" t="s">
        <v>103</v>
      </c>
      <c r="L95" s="2">
        <v>2513407</v>
      </c>
      <c r="M95" t="s">
        <v>60</v>
      </c>
      <c r="N95" t="s">
        <v>45</v>
      </c>
      <c r="O95" t="s">
        <v>260</v>
      </c>
      <c r="P95" s="2">
        <v>1</v>
      </c>
      <c r="Q95" s="2">
        <v>1</v>
      </c>
      <c r="R95" s="2">
        <v>12</v>
      </c>
      <c r="S95" s="2">
        <v>3</v>
      </c>
      <c r="T95" t="s">
        <v>48</v>
      </c>
      <c r="U95" t="s">
        <v>48</v>
      </c>
      <c r="V95" t="s">
        <v>46</v>
      </c>
      <c r="W95" t="s">
        <v>46</v>
      </c>
      <c r="X95" t="s">
        <v>49</v>
      </c>
      <c r="Y95" t="s">
        <v>46</v>
      </c>
      <c r="Z95" s="2">
        <v>85438</v>
      </c>
      <c r="AA95" t="s">
        <v>250</v>
      </c>
      <c r="AB95" s="2">
        <v>389979</v>
      </c>
      <c r="AC95" t="s">
        <v>166</v>
      </c>
      <c r="AD95" t="s">
        <v>45</v>
      </c>
      <c r="AE95" t="s">
        <v>74</v>
      </c>
      <c r="AF95" s="2">
        <v>18344</v>
      </c>
      <c r="AG95" s="2">
        <v>56</v>
      </c>
      <c r="AH95" s="2">
        <v>492</v>
      </c>
      <c r="AI95" t="s">
        <v>52</v>
      </c>
      <c r="AJ95" s="2">
        <v>0</v>
      </c>
      <c r="AK95" t="s">
        <v>75</v>
      </c>
    </row>
    <row r="96" spans="1:37" x14ac:dyDescent="0.2">
      <c r="A96" s="2">
        <v>33995</v>
      </c>
      <c r="B96" s="2">
        <v>832</v>
      </c>
      <c r="C96" s="2">
        <v>766</v>
      </c>
      <c r="D96" t="s">
        <v>146</v>
      </c>
      <c r="E96" t="s">
        <v>258</v>
      </c>
      <c r="F96" t="s">
        <v>39</v>
      </c>
      <c r="G96" t="s">
        <v>135</v>
      </c>
      <c r="H96" t="s">
        <v>135</v>
      </c>
      <c r="I96" t="s">
        <v>259</v>
      </c>
      <c r="J96" s="2">
        <v>88051</v>
      </c>
      <c r="K96" t="s">
        <v>261</v>
      </c>
      <c r="L96" s="2">
        <v>4042212</v>
      </c>
      <c r="M96" t="s">
        <v>124</v>
      </c>
      <c r="N96" t="s">
        <v>45</v>
      </c>
      <c r="O96" t="s">
        <v>260</v>
      </c>
      <c r="P96" s="2">
        <v>1</v>
      </c>
      <c r="Q96" s="2">
        <v>1</v>
      </c>
      <c r="R96" s="2">
        <v>12</v>
      </c>
      <c r="S96" s="2">
        <v>3</v>
      </c>
      <c r="T96" t="s">
        <v>48</v>
      </c>
      <c r="U96" t="s">
        <v>48</v>
      </c>
      <c r="V96" t="s">
        <v>46</v>
      </c>
      <c r="W96" t="s">
        <v>46</v>
      </c>
      <c r="X96" t="s">
        <v>49</v>
      </c>
      <c r="Y96" t="s">
        <v>46</v>
      </c>
      <c r="Z96" s="2">
        <v>85438</v>
      </c>
      <c r="AA96" t="s">
        <v>250</v>
      </c>
      <c r="AB96" s="2">
        <v>389979</v>
      </c>
      <c r="AC96" t="s">
        <v>166</v>
      </c>
      <c r="AD96" t="s">
        <v>45</v>
      </c>
      <c r="AE96" t="s">
        <v>74</v>
      </c>
      <c r="AF96" s="2">
        <v>18341</v>
      </c>
      <c r="AG96" s="2">
        <v>56</v>
      </c>
      <c r="AH96" s="2">
        <v>492</v>
      </c>
      <c r="AI96" t="s">
        <v>52</v>
      </c>
      <c r="AJ96" s="2">
        <v>0</v>
      </c>
      <c r="AK96" t="s">
        <v>75</v>
      </c>
    </row>
    <row r="97" spans="1:37" x14ac:dyDescent="0.2">
      <c r="A97" s="2">
        <v>30470</v>
      </c>
      <c r="B97" s="2">
        <v>832</v>
      </c>
      <c r="C97" s="2">
        <v>769</v>
      </c>
      <c r="D97" t="s">
        <v>135</v>
      </c>
      <c r="E97" t="s">
        <v>262</v>
      </c>
      <c r="F97" t="s">
        <v>39</v>
      </c>
      <c r="G97" t="s">
        <v>162</v>
      </c>
      <c r="H97" t="s">
        <v>263</v>
      </c>
      <c r="I97" t="s">
        <v>264</v>
      </c>
      <c r="J97" s="2">
        <v>1056613</v>
      </c>
      <c r="K97" t="s">
        <v>265</v>
      </c>
      <c r="L97" s="2">
        <v>1060878</v>
      </c>
      <c r="M97" t="s">
        <v>60</v>
      </c>
      <c r="N97" t="s">
        <v>45</v>
      </c>
      <c r="O97" t="s">
        <v>266</v>
      </c>
      <c r="P97" s="2">
        <v>1</v>
      </c>
      <c r="Q97" s="2">
        <v>1</v>
      </c>
      <c r="R97" s="2">
        <v>9</v>
      </c>
      <c r="S97" s="2">
        <v>3</v>
      </c>
      <c r="T97" t="s">
        <v>48</v>
      </c>
      <c r="U97" t="s">
        <v>48</v>
      </c>
      <c r="V97" t="s">
        <v>46</v>
      </c>
      <c r="W97" t="s">
        <v>46</v>
      </c>
      <c r="X97" t="s">
        <v>49</v>
      </c>
      <c r="Y97" t="s">
        <v>46</v>
      </c>
      <c r="Z97" s="2">
        <v>85470</v>
      </c>
      <c r="AA97" t="s">
        <v>250</v>
      </c>
      <c r="AB97" s="2">
        <v>389979</v>
      </c>
      <c r="AC97" t="s">
        <v>166</v>
      </c>
      <c r="AD97" t="s">
        <v>52</v>
      </c>
      <c r="AE97" t="s">
        <v>46</v>
      </c>
      <c r="AF97" s="2">
        <v>0</v>
      </c>
      <c r="AG97" s="2">
        <v>56</v>
      </c>
      <c r="AH97" s="2">
        <v>493</v>
      </c>
      <c r="AI97" t="s">
        <v>52</v>
      </c>
      <c r="AJ97" s="2">
        <v>0</v>
      </c>
      <c r="AK97" t="s">
        <v>64</v>
      </c>
    </row>
    <row r="98" spans="1:37" x14ac:dyDescent="0.2">
      <c r="A98" s="2">
        <v>32713</v>
      </c>
      <c r="B98" s="2">
        <v>832</v>
      </c>
      <c r="C98" s="2">
        <v>769</v>
      </c>
      <c r="D98" t="s">
        <v>135</v>
      </c>
      <c r="E98" t="s">
        <v>262</v>
      </c>
      <c r="F98" t="s">
        <v>39</v>
      </c>
      <c r="G98" t="s">
        <v>162</v>
      </c>
      <c r="H98" t="s">
        <v>263</v>
      </c>
      <c r="I98" t="s">
        <v>264</v>
      </c>
      <c r="J98" s="2">
        <v>1056613</v>
      </c>
      <c r="K98" t="s">
        <v>267</v>
      </c>
      <c r="L98" s="2">
        <v>2038752</v>
      </c>
      <c r="M98" t="s">
        <v>124</v>
      </c>
      <c r="N98" t="s">
        <v>45</v>
      </c>
      <c r="O98" t="s">
        <v>266</v>
      </c>
      <c r="P98" s="2">
        <v>1</v>
      </c>
      <c r="Q98" s="2">
        <v>1</v>
      </c>
      <c r="R98" s="2">
        <v>9</v>
      </c>
      <c r="S98" s="2">
        <v>3</v>
      </c>
      <c r="T98" t="s">
        <v>48</v>
      </c>
      <c r="U98" t="s">
        <v>48</v>
      </c>
      <c r="V98" t="s">
        <v>46</v>
      </c>
      <c r="W98" t="s">
        <v>46</v>
      </c>
      <c r="X98" t="s">
        <v>49</v>
      </c>
      <c r="Y98" t="s">
        <v>46</v>
      </c>
      <c r="Z98" s="2">
        <v>85470</v>
      </c>
      <c r="AA98" t="s">
        <v>250</v>
      </c>
      <c r="AB98" s="2">
        <v>389979</v>
      </c>
      <c r="AC98" t="s">
        <v>166</v>
      </c>
      <c r="AD98" t="s">
        <v>52</v>
      </c>
      <c r="AE98" t="s">
        <v>46</v>
      </c>
      <c r="AF98" s="2">
        <v>0</v>
      </c>
      <c r="AG98" s="2">
        <v>56</v>
      </c>
      <c r="AH98" s="2">
        <v>493</v>
      </c>
      <c r="AI98" t="s">
        <v>52</v>
      </c>
      <c r="AJ98" s="2">
        <v>0</v>
      </c>
      <c r="AK98" t="s">
        <v>64</v>
      </c>
    </row>
    <row r="99" spans="1:37" x14ac:dyDescent="0.2">
      <c r="A99" s="2">
        <v>30567</v>
      </c>
      <c r="B99" s="2">
        <v>832</v>
      </c>
      <c r="C99" s="2">
        <v>769</v>
      </c>
      <c r="D99" t="s">
        <v>135</v>
      </c>
      <c r="E99" t="s">
        <v>262</v>
      </c>
      <c r="F99" t="s">
        <v>39</v>
      </c>
      <c r="G99" t="s">
        <v>162</v>
      </c>
      <c r="H99" t="s">
        <v>263</v>
      </c>
      <c r="I99" t="s">
        <v>264</v>
      </c>
      <c r="J99" s="2">
        <v>1056613</v>
      </c>
      <c r="K99" t="s">
        <v>194</v>
      </c>
      <c r="L99" s="2">
        <v>3226625</v>
      </c>
      <c r="M99" t="s">
        <v>124</v>
      </c>
      <c r="N99" t="s">
        <v>45</v>
      </c>
      <c r="O99" t="s">
        <v>266</v>
      </c>
      <c r="P99" s="2">
        <v>1</v>
      </c>
      <c r="Q99" s="2">
        <v>1</v>
      </c>
      <c r="R99" s="2">
        <v>9</v>
      </c>
      <c r="S99" s="2">
        <v>3</v>
      </c>
      <c r="T99" t="s">
        <v>48</v>
      </c>
      <c r="U99" t="s">
        <v>48</v>
      </c>
      <c r="V99" t="s">
        <v>46</v>
      </c>
      <c r="W99" t="s">
        <v>46</v>
      </c>
      <c r="X99" t="s">
        <v>49</v>
      </c>
      <c r="Y99" t="s">
        <v>46</v>
      </c>
      <c r="Z99" s="2">
        <v>85470</v>
      </c>
      <c r="AA99" t="s">
        <v>250</v>
      </c>
      <c r="AB99" s="2">
        <v>389979</v>
      </c>
      <c r="AC99" t="s">
        <v>166</v>
      </c>
      <c r="AD99" t="s">
        <v>52</v>
      </c>
      <c r="AE99" t="s">
        <v>46</v>
      </c>
      <c r="AF99" s="2">
        <v>0</v>
      </c>
      <c r="AG99" s="2">
        <v>56</v>
      </c>
      <c r="AH99" s="2">
        <v>493</v>
      </c>
      <c r="AI99" t="s">
        <v>52</v>
      </c>
      <c r="AJ99" s="2">
        <v>0</v>
      </c>
      <c r="AK99" t="s">
        <v>64</v>
      </c>
    </row>
    <row r="100" spans="1:37" x14ac:dyDescent="0.2">
      <c r="A100" s="2">
        <v>29122</v>
      </c>
      <c r="B100" s="2">
        <v>832</v>
      </c>
      <c r="C100" s="2">
        <v>765</v>
      </c>
      <c r="D100" t="s">
        <v>146</v>
      </c>
      <c r="E100" t="s">
        <v>145</v>
      </c>
      <c r="F100" t="s">
        <v>39</v>
      </c>
      <c r="G100" t="s">
        <v>146</v>
      </c>
      <c r="H100" t="s">
        <v>146</v>
      </c>
      <c r="I100" t="s">
        <v>268</v>
      </c>
      <c r="J100" s="2">
        <v>176102</v>
      </c>
      <c r="K100" t="s">
        <v>177</v>
      </c>
      <c r="L100" s="2">
        <v>1683546</v>
      </c>
      <c r="M100" t="s">
        <v>60</v>
      </c>
      <c r="N100" t="s">
        <v>45</v>
      </c>
      <c r="O100" t="s">
        <v>46</v>
      </c>
      <c r="P100" s="2">
        <v>1</v>
      </c>
      <c r="Q100" s="2">
        <v>1</v>
      </c>
      <c r="R100" s="2">
        <v>16</v>
      </c>
      <c r="S100" s="2">
        <v>3</v>
      </c>
      <c r="T100" t="s">
        <v>48</v>
      </c>
      <c r="U100" t="s">
        <v>48</v>
      </c>
      <c r="V100" t="s">
        <v>46</v>
      </c>
      <c r="W100" t="s">
        <v>46</v>
      </c>
      <c r="X100" t="s">
        <v>49</v>
      </c>
      <c r="Y100" t="s">
        <v>46</v>
      </c>
      <c r="Z100" s="2">
        <v>85441</v>
      </c>
      <c r="AA100" t="s">
        <v>250</v>
      </c>
      <c r="AB100" s="2">
        <v>389979</v>
      </c>
      <c r="AC100" t="s">
        <v>166</v>
      </c>
      <c r="AD100" t="s">
        <v>52</v>
      </c>
      <c r="AE100" t="s">
        <v>46</v>
      </c>
      <c r="AF100" s="2">
        <v>0</v>
      </c>
      <c r="AG100" s="2">
        <v>56</v>
      </c>
      <c r="AH100" s="2">
        <v>493</v>
      </c>
      <c r="AI100" t="s">
        <v>52</v>
      </c>
      <c r="AJ100" s="2">
        <v>0</v>
      </c>
      <c r="AK100" t="s">
        <v>64</v>
      </c>
    </row>
    <row r="101" spans="1:37" x14ac:dyDescent="0.2">
      <c r="A101" s="2">
        <v>30596</v>
      </c>
      <c r="B101" s="2">
        <v>832</v>
      </c>
      <c r="C101" s="2">
        <v>765</v>
      </c>
      <c r="D101" t="s">
        <v>146</v>
      </c>
      <c r="E101" t="s">
        <v>145</v>
      </c>
      <c r="F101" t="s">
        <v>39</v>
      </c>
      <c r="G101" t="s">
        <v>146</v>
      </c>
      <c r="H101" t="s">
        <v>146</v>
      </c>
      <c r="I101" t="s">
        <v>268</v>
      </c>
      <c r="J101" s="2">
        <v>176102</v>
      </c>
      <c r="K101" t="s">
        <v>111</v>
      </c>
      <c r="L101" s="2">
        <v>3803446</v>
      </c>
      <c r="M101" t="s">
        <v>112</v>
      </c>
      <c r="N101" t="s">
        <v>45</v>
      </c>
      <c r="O101" t="s">
        <v>46</v>
      </c>
      <c r="P101" s="2">
        <v>1</v>
      </c>
      <c r="Q101" s="2">
        <v>1</v>
      </c>
      <c r="R101" s="2">
        <v>16</v>
      </c>
      <c r="S101" s="2">
        <v>3</v>
      </c>
      <c r="T101" t="s">
        <v>48</v>
      </c>
      <c r="U101" t="s">
        <v>48</v>
      </c>
      <c r="V101" t="s">
        <v>46</v>
      </c>
      <c r="W101" t="s">
        <v>46</v>
      </c>
      <c r="X101" t="s">
        <v>49</v>
      </c>
      <c r="Y101" t="s">
        <v>46</v>
      </c>
      <c r="Z101" s="2">
        <v>85441</v>
      </c>
      <c r="AA101" t="s">
        <v>250</v>
      </c>
      <c r="AB101" s="2">
        <v>389979</v>
      </c>
      <c r="AC101" t="s">
        <v>166</v>
      </c>
      <c r="AD101" t="s">
        <v>52</v>
      </c>
      <c r="AE101" t="s">
        <v>46</v>
      </c>
      <c r="AF101" s="2">
        <v>0</v>
      </c>
      <c r="AG101" s="2">
        <v>56</v>
      </c>
      <c r="AH101" s="2">
        <v>493</v>
      </c>
      <c r="AI101" t="s">
        <v>52</v>
      </c>
      <c r="AJ101" s="2">
        <v>0</v>
      </c>
      <c r="AK101" t="s">
        <v>64</v>
      </c>
    </row>
    <row r="102" spans="1:37" x14ac:dyDescent="0.2">
      <c r="A102" s="2">
        <v>30583</v>
      </c>
      <c r="B102" s="2">
        <v>832</v>
      </c>
      <c r="C102" s="2">
        <v>761</v>
      </c>
      <c r="D102" t="s">
        <v>51</v>
      </c>
      <c r="E102" t="s">
        <v>269</v>
      </c>
      <c r="F102" t="s">
        <v>39</v>
      </c>
      <c r="G102" t="s">
        <v>138</v>
      </c>
      <c r="H102" t="s">
        <v>135</v>
      </c>
      <c r="I102" t="s">
        <v>270</v>
      </c>
      <c r="J102" s="2">
        <v>1144664</v>
      </c>
      <c r="K102" t="s">
        <v>271</v>
      </c>
      <c r="L102" s="2">
        <v>3512307</v>
      </c>
      <c r="M102" t="s">
        <v>60</v>
      </c>
      <c r="N102" t="s">
        <v>45</v>
      </c>
      <c r="O102" t="s">
        <v>46</v>
      </c>
      <c r="P102" s="2">
        <v>1</v>
      </c>
      <c r="Q102" s="2">
        <v>1</v>
      </c>
      <c r="R102" s="2">
        <v>13</v>
      </c>
      <c r="S102" s="2">
        <v>3</v>
      </c>
      <c r="T102" t="s">
        <v>48</v>
      </c>
      <c r="U102" t="s">
        <v>48</v>
      </c>
      <c r="V102" t="s">
        <v>46</v>
      </c>
      <c r="W102" t="s">
        <v>46</v>
      </c>
      <c r="X102" t="s">
        <v>49</v>
      </c>
      <c r="Y102" t="s">
        <v>46</v>
      </c>
      <c r="Z102" s="2">
        <v>85483</v>
      </c>
      <c r="AA102" t="s">
        <v>250</v>
      </c>
      <c r="AB102" s="2">
        <v>389979</v>
      </c>
      <c r="AC102" t="s">
        <v>166</v>
      </c>
      <c r="AD102" t="s">
        <v>45</v>
      </c>
      <c r="AE102" t="s">
        <v>74</v>
      </c>
      <c r="AF102" s="2">
        <v>18330</v>
      </c>
      <c r="AG102" s="2">
        <v>56</v>
      </c>
      <c r="AH102" s="2">
        <v>492</v>
      </c>
      <c r="AI102" t="s">
        <v>52</v>
      </c>
      <c r="AJ102" s="2">
        <v>0</v>
      </c>
      <c r="AK102" t="s">
        <v>75</v>
      </c>
    </row>
    <row r="103" spans="1:37" x14ac:dyDescent="0.2">
      <c r="A103" s="2">
        <v>33987</v>
      </c>
      <c r="B103" s="2">
        <v>832</v>
      </c>
      <c r="C103" s="2">
        <v>764</v>
      </c>
      <c r="D103" t="s">
        <v>138</v>
      </c>
      <c r="E103" t="s">
        <v>272</v>
      </c>
      <c r="F103" t="s">
        <v>39</v>
      </c>
      <c r="G103" t="s">
        <v>129</v>
      </c>
      <c r="H103" t="s">
        <v>129</v>
      </c>
      <c r="I103" t="s">
        <v>273</v>
      </c>
      <c r="J103" s="2">
        <v>176102</v>
      </c>
      <c r="K103" t="s">
        <v>234</v>
      </c>
      <c r="L103" s="2">
        <v>1058348</v>
      </c>
      <c r="M103" t="s">
        <v>235</v>
      </c>
      <c r="N103" t="s">
        <v>45</v>
      </c>
      <c r="O103" t="s">
        <v>46</v>
      </c>
      <c r="P103" s="2">
        <v>1</v>
      </c>
      <c r="Q103" s="2">
        <v>1</v>
      </c>
      <c r="R103" s="2">
        <v>18</v>
      </c>
      <c r="S103" s="2">
        <v>3</v>
      </c>
      <c r="T103" t="s">
        <v>48</v>
      </c>
      <c r="U103" t="s">
        <v>48</v>
      </c>
      <c r="V103" t="s">
        <v>46</v>
      </c>
      <c r="W103" t="s">
        <v>46</v>
      </c>
      <c r="X103" t="s">
        <v>49</v>
      </c>
      <c r="Y103" t="s">
        <v>46</v>
      </c>
      <c r="Z103" s="2">
        <v>85457</v>
      </c>
      <c r="AA103" t="s">
        <v>250</v>
      </c>
      <c r="AB103" s="2">
        <v>389979</v>
      </c>
      <c r="AC103" t="s">
        <v>166</v>
      </c>
      <c r="AD103" t="s">
        <v>52</v>
      </c>
      <c r="AE103" t="s">
        <v>46</v>
      </c>
      <c r="AF103" s="2">
        <v>0</v>
      </c>
      <c r="AG103" s="2">
        <v>56</v>
      </c>
      <c r="AH103" s="2">
        <v>493</v>
      </c>
      <c r="AI103" t="s">
        <v>52</v>
      </c>
      <c r="AJ103" s="2">
        <v>0</v>
      </c>
      <c r="AK103" t="s">
        <v>64</v>
      </c>
    </row>
    <row r="104" spans="1:37" x14ac:dyDescent="0.2">
      <c r="A104" s="2">
        <v>29080</v>
      </c>
      <c r="B104" s="2">
        <v>832</v>
      </c>
      <c r="C104" s="2">
        <v>764</v>
      </c>
      <c r="D104" t="s">
        <v>138</v>
      </c>
      <c r="E104" t="s">
        <v>272</v>
      </c>
      <c r="F104" t="s">
        <v>39</v>
      </c>
      <c r="G104" t="s">
        <v>129</v>
      </c>
      <c r="H104" t="s">
        <v>129</v>
      </c>
      <c r="I104" t="s">
        <v>273</v>
      </c>
      <c r="J104" s="2">
        <v>176102</v>
      </c>
      <c r="K104" t="s">
        <v>217</v>
      </c>
      <c r="L104" s="2">
        <v>1727221</v>
      </c>
      <c r="M104" t="s">
        <v>60</v>
      </c>
      <c r="N104" t="s">
        <v>45</v>
      </c>
      <c r="O104" t="s">
        <v>46</v>
      </c>
      <c r="P104" s="2">
        <v>1</v>
      </c>
      <c r="Q104" s="2">
        <v>1</v>
      </c>
      <c r="R104" s="2">
        <v>18</v>
      </c>
      <c r="S104" s="2">
        <v>3</v>
      </c>
      <c r="T104" t="s">
        <v>48</v>
      </c>
      <c r="U104" t="s">
        <v>48</v>
      </c>
      <c r="V104" t="s">
        <v>46</v>
      </c>
      <c r="W104" t="s">
        <v>46</v>
      </c>
      <c r="X104" t="s">
        <v>49</v>
      </c>
      <c r="Y104" t="s">
        <v>46</v>
      </c>
      <c r="Z104" s="2">
        <v>85457</v>
      </c>
      <c r="AA104" t="s">
        <v>250</v>
      </c>
      <c r="AB104" s="2">
        <v>389979</v>
      </c>
      <c r="AC104" t="s">
        <v>166</v>
      </c>
      <c r="AD104" t="s">
        <v>52</v>
      </c>
      <c r="AE104" t="s">
        <v>46</v>
      </c>
      <c r="AF104" s="2">
        <v>0</v>
      </c>
      <c r="AG104" s="2">
        <v>56</v>
      </c>
      <c r="AH104" s="2">
        <v>493</v>
      </c>
      <c r="AI104" t="s">
        <v>52</v>
      </c>
      <c r="AJ104" s="2">
        <v>0</v>
      </c>
      <c r="AK104" t="s">
        <v>64</v>
      </c>
    </row>
    <row r="105" spans="1:37" x14ac:dyDescent="0.2">
      <c r="A105" s="2">
        <v>29068</v>
      </c>
      <c r="B105" s="2">
        <v>832</v>
      </c>
      <c r="C105" s="2">
        <v>768</v>
      </c>
      <c r="D105" t="s">
        <v>146</v>
      </c>
      <c r="E105" t="s">
        <v>145</v>
      </c>
      <c r="F105" t="s">
        <v>39</v>
      </c>
      <c r="G105" t="s">
        <v>146</v>
      </c>
      <c r="H105" t="s">
        <v>146</v>
      </c>
      <c r="I105" t="s">
        <v>274</v>
      </c>
      <c r="J105" s="2">
        <v>176102</v>
      </c>
      <c r="K105" t="s">
        <v>114</v>
      </c>
      <c r="L105" s="2">
        <v>4056858</v>
      </c>
      <c r="M105" t="s">
        <v>115</v>
      </c>
      <c r="N105" t="s">
        <v>45</v>
      </c>
      <c r="O105" t="s">
        <v>46</v>
      </c>
      <c r="P105" s="2">
        <v>1</v>
      </c>
      <c r="Q105" s="2">
        <v>1</v>
      </c>
      <c r="R105" s="2">
        <v>16</v>
      </c>
      <c r="S105" s="2">
        <v>3</v>
      </c>
      <c r="T105" t="s">
        <v>48</v>
      </c>
      <c r="U105" t="s">
        <v>48</v>
      </c>
      <c r="V105" t="s">
        <v>46</v>
      </c>
      <c r="W105" t="s">
        <v>46</v>
      </c>
      <c r="X105" t="s">
        <v>49</v>
      </c>
      <c r="Y105" t="s">
        <v>46</v>
      </c>
      <c r="Z105" s="2">
        <v>85447</v>
      </c>
      <c r="AA105" t="s">
        <v>250</v>
      </c>
      <c r="AB105" s="2">
        <v>389979</v>
      </c>
      <c r="AC105" t="s">
        <v>166</v>
      </c>
      <c r="AD105" t="s">
        <v>52</v>
      </c>
      <c r="AE105" t="s">
        <v>46</v>
      </c>
      <c r="AF105" s="2">
        <v>0</v>
      </c>
      <c r="AG105" s="2">
        <v>56</v>
      </c>
      <c r="AH105" s="2">
        <v>493</v>
      </c>
      <c r="AI105" t="s">
        <v>52</v>
      </c>
      <c r="AJ105" s="2">
        <v>0</v>
      </c>
      <c r="AK105" t="s">
        <v>64</v>
      </c>
    </row>
    <row r="106" spans="1:37" x14ac:dyDescent="0.2">
      <c r="A106" s="2">
        <v>29067</v>
      </c>
      <c r="B106" s="2">
        <v>832</v>
      </c>
      <c r="C106" s="2">
        <v>768</v>
      </c>
      <c r="D106" t="s">
        <v>146</v>
      </c>
      <c r="E106" t="s">
        <v>145</v>
      </c>
      <c r="F106" t="s">
        <v>39</v>
      </c>
      <c r="G106" t="s">
        <v>146</v>
      </c>
      <c r="H106" t="s">
        <v>146</v>
      </c>
      <c r="I106" t="s">
        <v>274</v>
      </c>
      <c r="J106" s="2">
        <v>176102</v>
      </c>
      <c r="K106" t="s">
        <v>116</v>
      </c>
      <c r="L106" s="2">
        <v>5009001</v>
      </c>
      <c r="M106" t="s">
        <v>117</v>
      </c>
      <c r="N106" t="s">
        <v>45</v>
      </c>
      <c r="O106" t="s">
        <v>46</v>
      </c>
      <c r="P106" s="2">
        <v>1</v>
      </c>
      <c r="Q106" s="2">
        <v>1</v>
      </c>
      <c r="R106" s="2">
        <v>16</v>
      </c>
      <c r="S106" s="2">
        <v>3</v>
      </c>
      <c r="T106" t="s">
        <v>48</v>
      </c>
      <c r="U106" t="s">
        <v>48</v>
      </c>
      <c r="V106" t="s">
        <v>46</v>
      </c>
      <c r="W106" t="s">
        <v>46</v>
      </c>
      <c r="X106" t="s">
        <v>49</v>
      </c>
      <c r="Y106" t="s">
        <v>46</v>
      </c>
      <c r="Z106" s="2">
        <v>85447</v>
      </c>
      <c r="AA106" t="s">
        <v>250</v>
      </c>
      <c r="AB106" s="2">
        <v>389979</v>
      </c>
      <c r="AC106" t="s">
        <v>166</v>
      </c>
      <c r="AD106" t="s">
        <v>52</v>
      </c>
      <c r="AE106" t="s">
        <v>46</v>
      </c>
      <c r="AF106" s="2">
        <v>0</v>
      </c>
      <c r="AG106" s="2">
        <v>56</v>
      </c>
      <c r="AH106" s="2">
        <v>493</v>
      </c>
      <c r="AI106" t="s">
        <v>52</v>
      </c>
      <c r="AJ106" s="2">
        <v>0</v>
      </c>
      <c r="AK106" t="s">
        <v>64</v>
      </c>
    </row>
    <row r="107" spans="1:37" x14ac:dyDescent="0.2">
      <c r="A107" s="2">
        <v>30589</v>
      </c>
      <c r="B107" s="2">
        <v>832</v>
      </c>
      <c r="C107" s="2">
        <v>767</v>
      </c>
      <c r="D107" t="s">
        <v>146</v>
      </c>
      <c r="E107" t="s">
        <v>145</v>
      </c>
      <c r="F107" t="s">
        <v>39</v>
      </c>
      <c r="G107" t="s">
        <v>146</v>
      </c>
      <c r="H107" t="s">
        <v>146</v>
      </c>
      <c r="I107" t="s">
        <v>275</v>
      </c>
      <c r="J107" s="2">
        <v>176102</v>
      </c>
      <c r="K107" t="s">
        <v>212</v>
      </c>
      <c r="L107" s="2">
        <v>3636376</v>
      </c>
      <c r="M107" t="s">
        <v>100</v>
      </c>
      <c r="N107" t="s">
        <v>45</v>
      </c>
      <c r="O107" t="s">
        <v>46</v>
      </c>
      <c r="P107" s="2">
        <v>1</v>
      </c>
      <c r="Q107" s="2">
        <v>1</v>
      </c>
      <c r="R107" s="2">
        <v>16</v>
      </c>
      <c r="S107" s="2">
        <v>3</v>
      </c>
      <c r="T107" t="s">
        <v>48</v>
      </c>
      <c r="U107" t="s">
        <v>48</v>
      </c>
      <c r="V107" t="s">
        <v>46</v>
      </c>
      <c r="W107" t="s">
        <v>46</v>
      </c>
      <c r="X107" t="s">
        <v>49</v>
      </c>
      <c r="Y107" t="s">
        <v>46</v>
      </c>
      <c r="Z107" s="2">
        <v>85456</v>
      </c>
      <c r="AA107" t="s">
        <v>250</v>
      </c>
      <c r="AB107" s="2">
        <v>389979</v>
      </c>
      <c r="AC107" t="s">
        <v>166</v>
      </c>
      <c r="AD107" t="s">
        <v>52</v>
      </c>
      <c r="AE107" t="s">
        <v>46</v>
      </c>
      <c r="AF107" s="2">
        <v>0</v>
      </c>
      <c r="AG107" s="2">
        <v>56</v>
      </c>
      <c r="AH107" s="2">
        <v>493</v>
      </c>
      <c r="AI107" t="s">
        <v>52</v>
      </c>
      <c r="AJ107" s="2">
        <v>0</v>
      </c>
      <c r="AK107" t="s">
        <v>64</v>
      </c>
    </row>
    <row r="108" spans="1:37" x14ac:dyDescent="0.2">
      <c r="A108" s="2">
        <v>34005</v>
      </c>
      <c r="B108" s="2">
        <v>832</v>
      </c>
      <c r="C108" s="2">
        <v>767</v>
      </c>
      <c r="D108" t="s">
        <v>146</v>
      </c>
      <c r="E108" t="s">
        <v>145</v>
      </c>
      <c r="F108" t="s">
        <v>39</v>
      </c>
      <c r="G108" t="s">
        <v>146</v>
      </c>
      <c r="H108" t="s">
        <v>146</v>
      </c>
      <c r="I108" t="s">
        <v>275</v>
      </c>
      <c r="J108" s="2">
        <v>176102</v>
      </c>
      <c r="K108" t="s">
        <v>276</v>
      </c>
      <c r="L108" s="2">
        <v>3650360</v>
      </c>
      <c r="M108" t="s">
        <v>60</v>
      </c>
      <c r="N108" t="s">
        <v>45</v>
      </c>
      <c r="O108" t="s">
        <v>46</v>
      </c>
      <c r="P108" s="2">
        <v>1</v>
      </c>
      <c r="Q108" s="2">
        <v>1</v>
      </c>
      <c r="R108" s="2">
        <v>16</v>
      </c>
      <c r="S108" s="2">
        <v>3</v>
      </c>
      <c r="T108" t="s">
        <v>48</v>
      </c>
      <c r="U108" t="s">
        <v>48</v>
      </c>
      <c r="V108" t="s">
        <v>46</v>
      </c>
      <c r="W108" t="s">
        <v>46</v>
      </c>
      <c r="X108" t="s">
        <v>49</v>
      </c>
      <c r="Y108" t="s">
        <v>46</v>
      </c>
      <c r="Z108" s="2">
        <v>85456</v>
      </c>
      <c r="AA108" t="s">
        <v>250</v>
      </c>
      <c r="AB108" s="2">
        <v>389979</v>
      </c>
      <c r="AC108" t="s">
        <v>166</v>
      </c>
      <c r="AD108" t="s">
        <v>52</v>
      </c>
      <c r="AE108" t="s">
        <v>46</v>
      </c>
      <c r="AF108" s="2">
        <v>0</v>
      </c>
      <c r="AG108" s="2">
        <v>56</v>
      </c>
      <c r="AH108" s="2">
        <v>493</v>
      </c>
      <c r="AI108" t="s">
        <v>52</v>
      </c>
      <c r="AJ108" s="2">
        <v>0</v>
      </c>
      <c r="AK108" t="s">
        <v>64</v>
      </c>
    </row>
    <row r="109" spans="1:37" x14ac:dyDescent="0.2">
      <c r="A109" s="2">
        <v>29132</v>
      </c>
      <c r="B109" s="2">
        <v>832</v>
      </c>
      <c r="C109" s="2">
        <v>767</v>
      </c>
      <c r="D109" t="s">
        <v>146</v>
      </c>
      <c r="E109" t="s">
        <v>145</v>
      </c>
      <c r="F109" t="s">
        <v>39</v>
      </c>
      <c r="G109" t="s">
        <v>146</v>
      </c>
      <c r="H109" t="s">
        <v>146</v>
      </c>
      <c r="I109" t="s">
        <v>275</v>
      </c>
      <c r="J109" s="2">
        <v>176102</v>
      </c>
      <c r="K109" t="s">
        <v>213</v>
      </c>
      <c r="L109" s="2">
        <v>4618159</v>
      </c>
      <c r="M109" t="s">
        <v>214</v>
      </c>
      <c r="N109" t="s">
        <v>45</v>
      </c>
      <c r="O109" t="s">
        <v>46</v>
      </c>
      <c r="P109" s="2">
        <v>1</v>
      </c>
      <c r="Q109" s="2">
        <v>1</v>
      </c>
      <c r="R109" s="2">
        <v>16</v>
      </c>
      <c r="S109" s="2">
        <v>3</v>
      </c>
      <c r="T109" t="s">
        <v>48</v>
      </c>
      <c r="U109" t="s">
        <v>48</v>
      </c>
      <c r="V109" t="s">
        <v>46</v>
      </c>
      <c r="W109" t="s">
        <v>46</v>
      </c>
      <c r="X109" t="s">
        <v>49</v>
      </c>
      <c r="Y109" t="s">
        <v>46</v>
      </c>
      <c r="Z109" s="2">
        <v>85456</v>
      </c>
      <c r="AA109" t="s">
        <v>250</v>
      </c>
      <c r="AB109" s="2">
        <v>389979</v>
      </c>
      <c r="AC109" t="s">
        <v>166</v>
      </c>
      <c r="AD109" t="s">
        <v>52</v>
      </c>
      <c r="AE109" t="s">
        <v>46</v>
      </c>
      <c r="AF109" s="2">
        <v>0</v>
      </c>
      <c r="AG109" s="2">
        <v>56</v>
      </c>
      <c r="AH109" s="2">
        <v>493</v>
      </c>
      <c r="AI109" t="s">
        <v>52</v>
      </c>
      <c r="AJ109" s="2">
        <v>0</v>
      </c>
      <c r="AK109" t="s">
        <v>64</v>
      </c>
    </row>
    <row r="110" spans="1:37" x14ac:dyDescent="0.2">
      <c r="A110" s="2">
        <v>30479</v>
      </c>
      <c r="B110" s="2">
        <v>832</v>
      </c>
      <c r="C110" s="2">
        <v>760</v>
      </c>
      <c r="D110" t="s">
        <v>51</v>
      </c>
      <c r="E110" t="s">
        <v>97</v>
      </c>
      <c r="F110" t="s">
        <v>39</v>
      </c>
      <c r="G110" t="s">
        <v>161</v>
      </c>
      <c r="H110" t="s">
        <v>263</v>
      </c>
      <c r="I110" t="s">
        <v>277</v>
      </c>
      <c r="J110" s="2">
        <v>440255</v>
      </c>
      <c r="K110" t="s">
        <v>84</v>
      </c>
      <c r="L110" s="2">
        <v>1232140</v>
      </c>
      <c r="M110" t="s">
        <v>85</v>
      </c>
      <c r="N110" t="s">
        <v>45</v>
      </c>
      <c r="O110" t="s">
        <v>278</v>
      </c>
      <c r="P110" s="2">
        <v>1</v>
      </c>
      <c r="Q110" s="2">
        <v>1</v>
      </c>
      <c r="R110" s="2">
        <v>8</v>
      </c>
      <c r="S110" s="2">
        <v>3</v>
      </c>
      <c r="T110" t="s">
        <v>48</v>
      </c>
      <c r="U110" t="s">
        <v>48</v>
      </c>
      <c r="V110" t="s">
        <v>46</v>
      </c>
      <c r="W110" t="s">
        <v>46</v>
      </c>
      <c r="X110" t="s">
        <v>49</v>
      </c>
      <c r="Y110" t="s">
        <v>46</v>
      </c>
      <c r="Z110" s="2">
        <v>85389</v>
      </c>
      <c r="AA110" t="s">
        <v>250</v>
      </c>
      <c r="AB110" s="2">
        <v>389979</v>
      </c>
      <c r="AC110" t="s">
        <v>166</v>
      </c>
      <c r="AD110" t="s">
        <v>45</v>
      </c>
      <c r="AE110" t="s">
        <v>140</v>
      </c>
      <c r="AF110" s="2">
        <v>18320</v>
      </c>
      <c r="AG110" s="2">
        <v>56</v>
      </c>
      <c r="AH110" s="2">
        <v>492</v>
      </c>
      <c r="AI110" t="s">
        <v>52</v>
      </c>
      <c r="AJ110" s="2">
        <v>0</v>
      </c>
      <c r="AK110" t="s">
        <v>141</v>
      </c>
    </row>
    <row r="111" spans="1:37" x14ac:dyDescent="0.2">
      <c r="A111" s="2">
        <v>30479</v>
      </c>
      <c r="B111" s="2">
        <v>832</v>
      </c>
      <c r="C111" s="2">
        <v>760</v>
      </c>
      <c r="D111" t="s">
        <v>51</v>
      </c>
      <c r="E111" t="s">
        <v>279</v>
      </c>
      <c r="F111" t="s">
        <v>39</v>
      </c>
      <c r="G111" t="s">
        <v>63</v>
      </c>
      <c r="H111" t="s">
        <v>40</v>
      </c>
      <c r="I111" t="s">
        <v>280</v>
      </c>
      <c r="J111" s="2">
        <v>2025175</v>
      </c>
      <c r="K111" t="s">
        <v>84</v>
      </c>
      <c r="L111" s="2">
        <v>1232140</v>
      </c>
      <c r="M111" t="s">
        <v>85</v>
      </c>
      <c r="N111" t="s">
        <v>45</v>
      </c>
      <c r="O111" t="s">
        <v>281</v>
      </c>
      <c r="P111" s="2">
        <v>1</v>
      </c>
      <c r="Q111" s="2">
        <v>1</v>
      </c>
      <c r="R111" s="2">
        <v>13</v>
      </c>
      <c r="S111" s="2">
        <v>3</v>
      </c>
      <c r="T111" t="s">
        <v>48</v>
      </c>
      <c r="U111" t="s">
        <v>48</v>
      </c>
      <c r="V111" t="s">
        <v>46</v>
      </c>
      <c r="W111" t="s">
        <v>46</v>
      </c>
      <c r="X111" t="s">
        <v>49</v>
      </c>
      <c r="Y111" t="s">
        <v>46</v>
      </c>
      <c r="Z111" s="2">
        <v>85389</v>
      </c>
      <c r="AA111" t="s">
        <v>250</v>
      </c>
      <c r="AB111" s="2">
        <v>389979</v>
      </c>
      <c r="AC111" t="s">
        <v>166</v>
      </c>
      <c r="AD111" t="s">
        <v>52</v>
      </c>
      <c r="AE111" t="s">
        <v>46</v>
      </c>
      <c r="AF111" s="2">
        <v>0</v>
      </c>
      <c r="AG111" s="2">
        <v>56</v>
      </c>
      <c r="AH111" s="2">
        <v>493</v>
      </c>
      <c r="AI111" t="s">
        <v>52</v>
      </c>
      <c r="AJ111" s="2">
        <v>0</v>
      </c>
      <c r="AK111" t="s">
        <v>64</v>
      </c>
    </row>
    <row r="112" spans="1:37" x14ac:dyDescent="0.2">
      <c r="A112" s="2">
        <v>30553</v>
      </c>
      <c r="B112" s="2">
        <v>832</v>
      </c>
      <c r="C112" s="2">
        <v>760</v>
      </c>
      <c r="D112" t="s">
        <v>51</v>
      </c>
      <c r="E112" t="s">
        <v>97</v>
      </c>
      <c r="F112" t="s">
        <v>39</v>
      </c>
      <c r="G112" t="s">
        <v>161</v>
      </c>
      <c r="H112" t="s">
        <v>263</v>
      </c>
      <c r="I112" t="s">
        <v>277</v>
      </c>
      <c r="J112" s="2">
        <v>440255</v>
      </c>
      <c r="K112" t="s">
        <v>88</v>
      </c>
      <c r="L112" s="2">
        <v>2862711</v>
      </c>
      <c r="M112" t="s">
        <v>89</v>
      </c>
      <c r="N112" t="s">
        <v>45</v>
      </c>
      <c r="O112" t="s">
        <v>278</v>
      </c>
      <c r="P112" s="2">
        <v>1</v>
      </c>
      <c r="Q112" s="2">
        <v>1</v>
      </c>
      <c r="R112" s="2">
        <v>8</v>
      </c>
      <c r="S112" s="2">
        <v>3</v>
      </c>
      <c r="T112" t="s">
        <v>48</v>
      </c>
      <c r="U112" t="s">
        <v>48</v>
      </c>
      <c r="V112" t="s">
        <v>46</v>
      </c>
      <c r="W112" t="s">
        <v>46</v>
      </c>
      <c r="X112" t="s">
        <v>49</v>
      </c>
      <c r="Y112" t="s">
        <v>46</v>
      </c>
      <c r="Z112" s="2">
        <v>85389</v>
      </c>
      <c r="AA112" t="s">
        <v>250</v>
      </c>
      <c r="AB112" s="2">
        <v>389979</v>
      </c>
      <c r="AC112" t="s">
        <v>166</v>
      </c>
      <c r="AD112" t="s">
        <v>45</v>
      </c>
      <c r="AE112" t="s">
        <v>74</v>
      </c>
      <c r="AF112" s="2">
        <v>18981</v>
      </c>
      <c r="AG112" s="2">
        <v>56</v>
      </c>
      <c r="AH112" s="2">
        <v>492</v>
      </c>
      <c r="AI112" t="s">
        <v>52</v>
      </c>
      <c r="AJ112" s="2">
        <v>0</v>
      </c>
      <c r="AK112" t="s">
        <v>75</v>
      </c>
    </row>
    <row r="113" spans="1:37" x14ac:dyDescent="0.2">
      <c r="A113" s="2">
        <v>30553</v>
      </c>
      <c r="B113" s="2">
        <v>832</v>
      </c>
      <c r="C113" s="2">
        <v>760</v>
      </c>
      <c r="D113" t="s">
        <v>51</v>
      </c>
      <c r="E113" t="s">
        <v>279</v>
      </c>
      <c r="F113" t="s">
        <v>39</v>
      </c>
      <c r="G113" t="s">
        <v>63</v>
      </c>
      <c r="H113" t="s">
        <v>40</v>
      </c>
      <c r="I113" t="s">
        <v>277</v>
      </c>
      <c r="J113" s="2">
        <v>2025175</v>
      </c>
      <c r="K113" t="s">
        <v>88</v>
      </c>
      <c r="L113" s="2">
        <v>2862711</v>
      </c>
      <c r="M113" t="s">
        <v>89</v>
      </c>
      <c r="N113" t="s">
        <v>45</v>
      </c>
      <c r="O113" t="s">
        <v>281</v>
      </c>
      <c r="P113" s="2">
        <v>1</v>
      </c>
      <c r="Q113" s="2">
        <v>1</v>
      </c>
      <c r="R113" s="2">
        <v>13</v>
      </c>
      <c r="S113" s="2">
        <v>3</v>
      </c>
      <c r="T113" t="s">
        <v>48</v>
      </c>
      <c r="U113" t="s">
        <v>48</v>
      </c>
      <c r="V113" t="s">
        <v>46</v>
      </c>
      <c r="W113" t="s">
        <v>46</v>
      </c>
      <c r="X113" t="s">
        <v>49</v>
      </c>
      <c r="Y113" t="s">
        <v>46</v>
      </c>
      <c r="Z113" s="2">
        <v>85389</v>
      </c>
      <c r="AA113" t="s">
        <v>250</v>
      </c>
      <c r="AB113" s="2">
        <v>389979</v>
      </c>
      <c r="AC113" t="s">
        <v>166</v>
      </c>
      <c r="AD113" t="s">
        <v>52</v>
      </c>
      <c r="AE113" t="s">
        <v>46</v>
      </c>
      <c r="AF113" s="2">
        <v>0</v>
      </c>
      <c r="AG113" s="2">
        <v>56</v>
      </c>
      <c r="AH113" s="2">
        <v>493</v>
      </c>
      <c r="AI113" t="s">
        <v>52</v>
      </c>
      <c r="AJ113" s="2">
        <v>0</v>
      </c>
      <c r="AK113" t="s">
        <v>64</v>
      </c>
    </row>
    <row r="114" spans="1:37" x14ac:dyDescent="0.2">
      <c r="A114" s="2">
        <v>34009</v>
      </c>
      <c r="B114" s="2">
        <v>832</v>
      </c>
      <c r="C114" s="2">
        <v>758</v>
      </c>
      <c r="D114" t="s">
        <v>51</v>
      </c>
      <c r="E114" t="s">
        <v>269</v>
      </c>
      <c r="F114" t="s">
        <v>39</v>
      </c>
      <c r="G114" t="s">
        <v>138</v>
      </c>
      <c r="H114" t="s">
        <v>135</v>
      </c>
      <c r="I114" t="s">
        <v>282</v>
      </c>
      <c r="J114" s="2">
        <v>1144664</v>
      </c>
      <c r="K114" t="s">
        <v>283</v>
      </c>
      <c r="L114" s="2">
        <v>2835343</v>
      </c>
      <c r="M114" t="s">
        <v>284</v>
      </c>
      <c r="N114" t="s">
        <v>45</v>
      </c>
      <c r="O114" t="s">
        <v>46</v>
      </c>
      <c r="P114" s="2">
        <v>1</v>
      </c>
      <c r="Q114" s="2">
        <v>1</v>
      </c>
      <c r="R114" s="2">
        <v>13</v>
      </c>
      <c r="S114" s="2">
        <v>3</v>
      </c>
      <c r="T114" t="s">
        <v>48</v>
      </c>
      <c r="U114" t="s">
        <v>48</v>
      </c>
      <c r="V114" t="s">
        <v>46</v>
      </c>
      <c r="W114" t="s">
        <v>46</v>
      </c>
      <c r="X114" t="s">
        <v>49</v>
      </c>
      <c r="Y114" t="s">
        <v>46</v>
      </c>
      <c r="Z114" s="2">
        <v>85461</v>
      </c>
      <c r="AA114" t="s">
        <v>250</v>
      </c>
      <c r="AB114" s="2">
        <v>389979</v>
      </c>
      <c r="AC114" t="s">
        <v>166</v>
      </c>
      <c r="AD114" t="s">
        <v>45</v>
      </c>
      <c r="AE114" t="s">
        <v>140</v>
      </c>
      <c r="AF114" s="2">
        <v>18303</v>
      </c>
      <c r="AG114" s="2">
        <v>56</v>
      </c>
      <c r="AH114" s="2">
        <v>492</v>
      </c>
      <c r="AI114" t="s">
        <v>52</v>
      </c>
      <c r="AJ114" s="2">
        <v>0</v>
      </c>
      <c r="AK114" t="s">
        <v>141</v>
      </c>
    </row>
    <row r="115" spans="1:37" x14ac:dyDescent="0.2">
      <c r="A115" s="2">
        <v>34011</v>
      </c>
      <c r="B115" s="2">
        <v>832</v>
      </c>
      <c r="C115" s="2">
        <v>758</v>
      </c>
      <c r="D115" t="s">
        <v>51</v>
      </c>
      <c r="E115" t="s">
        <v>269</v>
      </c>
      <c r="F115" t="s">
        <v>39</v>
      </c>
      <c r="G115" t="s">
        <v>138</v>
      </c>
      <c r="H115" t="s">
        <v>135</v>
      </c>
      <c r="I115" t="s">
        <v>282</v>
      </c>
      <c r="J115" s="2">
        <v>1144664</v>
      </c>
      <c r="K115" t="s">
        <v>285</v>
      </c>
      <c r="L115" s="2">
        <v>3652651</v>
      </c>
      <c r="M115" t="s">
        <v>286</v>
      </c>
      <c r="N115" t="s">
        <v>45</v>
      </c>
      <c r="O115" t="s">
        <v>46</v>
      </c>
      <c r="P115" s="2">
        <v>1</v>
      </c>
      <c r="Q115" s="2">
        <v>1</v>
      </c>
      <c r="R115" s="2">
        <v>13</v>
      </c>
      <c r="S115" s="2">
        <v>3</v>
      </c>
      <c r="T115" t="s">
        <v>48</v>
      </c>
      <c r="U115" t="s">
        <v>48</v>
      </c>
      <c r="V115" t="s">
        <v>46</v>
      </c>
      <c r="W115" t="s">
        <v>46</v>
      </c>
      <c r="X115" t="s">
        <v>49</v>
      </c>
      <c r="Y115" t="s">
        <v>46</v>
      </c>
      <c r="Z115" s="2">
        <v>85461</v>
      </c>
      <c r="AA115" t="s">
        <v>250</v>
      </c>
      <c r="AB115" s="2">
        <v>389979</v>
      </c>
      <c r="AC115" t="s">
        <v>166</v>
      </c>
      <c r="AD115" t="s">
        <v>45</v>
      </c>
      <c r="AE115" t="s">
        <v>140</v>
      </c>
      <c r="AF115" s="2">
        <v>18309</v>
      </c>
      <c r="AG115" s="2">
        <v>56</v>
      </c>
      <c r="AH115" s="2">
        <v>492</v>
      </c>
      <c r="AI115" t="s">
        <v>52</v>
      </c>
      <c r="AJ115" s="2">
        <v>0</v>
      </c>
      <c r="AK115" t="s">
        <v>141</v>
      </c>
    </row>
    <row r="116" spans="1:37" x14ac:dyDescent="0.2">
      <c r="A116" s="2">
        <v>34012</v>
      </c>
      <c r="B116" s="2">
        <v>832</v>
      </c>
      <c r="C116" s="2">
        <v>758</v>
      </c>
      <c r="D116" t="s">
        <v>51</v>
      </c>
      <c r="E116" t="s">
        <v>269</v>
      </c>
      <c r="F116" t="s">
        <v>39</v>
      </c>
      <c r="G116" t="s">
        <v>138</v>
      </c>
      <c r="H116" t="s">
        <v>135</v>
      </c>
      <c r="I116" t="s">
        <v>282</v>
      </c>
      <c r="J116" s="2">
        <v>1144664</v>
      </c>
      <c r="K116" t="s">
        <v>287</v>
      </c>
      <c r="L116" s="2">
        <v>3768756</v>
      </c>
      <c r="M116" t="s">
        <v>288</v>
      </c>
      <c r="N116" t="s">
        <v>45</v>
      </c>
      <c r="O116" t="s">
        <v>46</v>
      </c>
      <c r="P116" s="2">
        <v>1</v>
      </c>
      <c r="Q116" s="2">
        <v>1</v>
      </c>
      <c r="R116" s="2">
        <v>13</v>
      </c>
      <c r="S116" s="2">
        <v>3</v>
      </c>
      <c r="T116" t="s">
        <v>48</v>
      </c>
      <c r="U116" t="s">
        <v>48</v>
      </c>
      <c r="V116" t="s">
        <v>46</v>
      </c>
      <c r="W116" t="s">
        <v>46</v>
      </c>
      <c r="X116" t="s">
        <v>49</v>
      </c>
      <c r="Y116" t="s">
        <v>46</v>
      </c>
      <c r="Z116" s="2">
        <v>85461</v>
      </c>
      <c r="AA116" t="s">
        <v>250</v>
      </c>
      <c r="AB116" s="2">
        <v>389979</v>
      </c>
      <c r="AC116" t="s">
        <v>166</v>
      </c>
      <c r="AD116" t="s">
        <v>45</v>
      </c>
      <c r="AE116" t="s">
        <v>140</v>
      </c>
      <c r="AF116" s="2">
        <v>18301</v>
      </c>
      <c r="AG116" s="2">
        <v>56</v>
      </c>
      <c r="AH116" s="2">
        <v>492</v>
      </c>
      <c r="AI116" t="s">
        <v>52</v>
      </c>
      <c r="AJ116" s="2">
        <v>0</v>
      </c>
      <c r="AK116" t="s">
        <v>141</v>
      </c>
    </row>
    <row r="117" spans="1:37" x14ac:dyDescent="0.2">
      <c r="A117" s="2">
        <v>34013</v>
      </c>
      <c r="B117" s="2">
        <v>832</v>
      </c>
      <c r="C117" s="2">
        <v>759</v>
      </c>
      <c r="D117" t="s">
        <v>51</v>
      </c>
      <c r="E117" t="s">
        <v>289</v>
      </c>
      <c r="F117" t="s">
        <v>39</v>
      </c>
      <c r="G117" t="s">
        <v>138</v>
      </c>
      <c r="H117" t="s">
        <v>146</v>
      </c>
      <c r="I117" t="s">
        <v>290</v>
      </c>
      <c r="J117" s="2">
        <v>440255</v>
      </c>
      <c r="K117" t="s">
        <v>291</v>
      </c>
      <c r="L117" s="2">
        <v>1119083</v>
      </c>
      <c r="M117" t="s">
        <v>60</v>
      </c>
      <c r="N117" t="s">
        <v>45</v>
      </c>
      <c r="O117" t="s">
        <v>46</v>
      </c>
      <c r="P117" s="2">
        <v>1</v>
      </c>
      <c r="Q117" s="2">
        <v>1</v>
      </c>
      <c r="R117" s="2">
        <v>17</v>
      </c>
      <c r="S117" s="2">
        <v>3</v>
      </c>
      <c r="T117" t="s">
        <v>48</v>
      </c>
      <c r="U117" t="s">
        <v>48</v>
      </c>
      <c r="V117" t="s">
        <v>46</v>
      </c>
      <c r="W117" t="s">
        <v>46</v>
      </c>
      <c r="X117" t="s">
        <v>49</v>
      </c>
      <c r="Y117" t="s">
        <v>46</v>
      </c>
      <c r="Z117" s="2">
        <v>85469</v>
      </c>
      <c r="AA117" t="s">
        <v>250</v>
      </c>
      <c r="AB117" s="2">
        <v>389979</v>
      </c>
      <c r="AC117" t="s">
        <v>166</v>
      </c>
      <c r="AD117" t="s">
        <v>52</v>
      </c>
      <c r="AE117" t="s">
        <v>46</v>
      </c>
      <c r="AF117" s="2">
        <v>0</v>
      </c>
      <c r="AG117" s="2">
        <v>56</v>
      </c>
      <c r="AH117" s="2">
        <v>493</v>
      </c>
      <c r="AI117" t="s">
        <v>52</v>
      </c>
      <c r="AJ117" s="2">
        <v>0</v>
      </c>
      <c r="AK117" t="s">
        <v>64</v>
      </c>
    </row>
    <row r="118" spans="1:37" x14ac:dyDescent="0.2">
      <c r="A118" s="2">
        <v>30485</v>
      </c>
      <c r="B118" s="2">
        <v>832</v>
      </c>
      <c r="C118" s="2">
        <v>759</v>
      </c>
      <c r="D118" t="s">
        <v>51</v>
      </c>
      <c r="E118" t="s">
        <v>289</v>
      </c>
      <c r="F118" t="s">
        <v>39</v>
      </c>
      <c r="G118" t="s">
        <v>138</v>
      </c>
      <c r="H118" t="s">
        <v>146</v>
      </c>
      <c r="I118" t="s">
        <v>290</v>
      </c>
      <c r="J118" s="2">
        <v>440255</v>
      </c>
      <c r="K118" t="s">
        <v>292</v>
      </c>
      <c r="L118" s="2">
        <v>1379763</v>
      </c>
      <c r="M118" t="s">
        <v>153</v>
      </c>
      <c r="N118" t="s">
        <v>45</v>
      </c>
      <c r="O118" t="s">
        <v>46</v>
      </c>
      <c r="P118" s="2">
        <v>1</v>
      </c>
      <c r="Q118" s="2">
        <v>1</v>
      </c>
      <c r="R118" s="2">
        <v>17</v>
      </c>
      <c r="S118" s="2">
        <v>3</v>
      </c>
      <c r="T118" t="s">
        <v>48</v>
      </c>
      <c r="U118" t="s">
        <v>48</v>
      </c>
      <c r="V118" t="s">
        <v>46</v>
      </c>
      <c r="W118" t="s">
        <v>46</v>
      </c>
      <c r="X118" t="s">
        <v>49</v>
      </c>
      <c r="Y118" t="s">
        <v>46</v>
      </c>
      <c r="Z118" s="2">
        <v>85469</v>
      </c>
      <c r="AA118" t="s">
        <v>250</v>
      </c>
      <c r="AB118" s="2">
        <v>389979</v>
      </c>
      <c r="AC118" t="s">
        <v>166</v>
      </c>
      <c r="AD118" t="s">
        <v>52</v>
      </c>
      <c r="AE118" t="s">
        <v>46</v>
      </c>
      <c r="AF118" s="2">
        <v>0</v>
      </c>
      <c r="AG118" s="2">
        <v>56</v>
      </c>
      <c r="AH118" s="2">
        <v>493</v>
      </c>
      <c r="AI118" t="s">
        <v>52</v>
      </c>
      <c r="AJ118" s="2">
        <v>0</v>
      </c>
      <c r="AK118" t="s">
        <v>64</v>
      </c>
    </row>
    <row r="119" spans="1:37" x14ac:dyDescent="0.2">
      <c r="A119" s="2">
        <v>29130</v>
      </c>
      <c r="B119" s="2">
        <v>832</v>
      </c>
      <c r="C119" s="2">
        <v>757</v>
      </c>
      <c r="D119" t="s">
        <v>293</v>
      </c>
      <c r="E119" t="s">
        <v>294</v>
      </c>
      <c r="F119" t="s">
        <v>39</v>
      </c>
      <c r="G119" t="s">
        <v>51</v>
      </c>
      <c r="H119" t="s">
        <v>51</v>
      </c>
      <c r="I119" t="s">
        <v>295</v>
      </c>
      <c r="J119" s="2">
        <v>352204</v>
      </c>
      <c r="K119" t="s">
        <v>296</v>
      </c>
      <c r="L119" s="2">
        <v>986748</v>
      </c>
      <c r="M119" t="s">
        <v>60</v>
      </c>
      <c r="N119" t="s">
        <v>45</v>
      </c>
      <c r="O119" t="s">
        <v>46</v>
      </c>
      <c r="P119" s="2">
        <v>1</v>
      </c>
      <c r="Q119" s="2">
        <v>1</v>
      </c>
      <c r="R119" s="2">
        <v>7</v>
      </c>
      <c r="S119" s="2">
        <v>3</v>
      </c>
      <c r="T119" t="s">
        <v>48</v>
      </c>
      <c r="U119" t="s">
        <v>48</v>
      </c>
      <c r="V119" t="s">
        <v>46</v>
      </c>
      <c r="W119" t="s">
        <v>46</v>
      </c>
      <c r="X119" t="s">
        <v>49</v>
      </c>
      <c r="Y119" t="s">
        <v>46</v>
      </c>
      <c r="Z119" s="2">
        <v>85464</v>
      </c>
      <c r="AA119" t="s">
        <v>250</v>
      </c>
      <c r="AB119" s="2">
        <v>389979</v>
      </c>
      <c r="AC119" t="s">
        <v>166</v>
      </c>
      <c r="AD119" t="s">
        <v>52</v>
      </c>
      <c r="AE119" t="s">
        <v>46</v>
      </c>
      <c r="AF119" s="2">
        <v>0</v>
      </c>
      <c r="AG119" s="2">
        <v>56</v>
      </c>
      <c r="AH119" s="2">
        <v>493</v>
      </c>
      <c r="AI119" t="s">
        <v>52</v>
      </c>
      <c r="AJ119" s="2">
        <v>0</v>
      </c>
      <c r="AK119" t="s">
        <v>64</v>
      </c>
    </row>
    <row r="120" spans="1:37" x14ac:dyDescent="0.2">
      <c r="A120" s="2">
        <v>29128</v>
      </c>
      <c r="B120" s="2">
        <v>832</v>
      </c>
      <c r="C120" s="2">
        <v>757</v>
      </c>
      <c r="D120" t="s">
        <v>293</v>
      </c>
      <c r="E120" t="s">
        <v>294</v>
      </c>
      <c r="F120" t="s">
        <v>39</v>
      </c>
      <c r="G120" t="s">
        <v>51</v>
      </c>
      <c r="H120" t="s">
        <v>51</v>
      </c>
      <c r="I120" t="s">
        <v>295</v>
      </c>
      <c r="J120" s="2">
        <v>352204</v>
      </c>
      <c r="K120" t="s">
        <v>297</v>
      </c>
      <c r="L120" s="2">
        <v>4121864</v>
      </c>
      <c r="M120" t="s">
        <v>298</v>
      </c>
      <c r="N120" t="s">
        <v>45</v>
      </c>
      <c r="O120" t="s">
        <v>46</v>
      </c>
      <c r="P120" s="2">
        <v>1</v>
      </c>
      <c r="Q120" s="2">
        <v>1</v>
      </c>
      <c r="R120" s="2">
        <v>7</v>
      </c>
      <c r="S120" s="2">
        <v>3</v>
      </c>
      <c r="T120" t="s">
        <v>48</v>
      </c>
      <c r="U120" t="s">
        <v>48</v>
      </c>
      <c r="V120" t="s">
        <v>46</v>
      </c>
      <c r="W120" t="s">
        <v>46</v>
      </c>
      <c r="X120" t="s">
        <v>49</v>
      </c>
      <c r="Y120" t="s">
        <v>46</v>
      </c>
      <c r="Z120" s="2">
        <v>85464</v>
      </c>
      <c r="AA120" t="s">
        <v>250</v>
      </c>
      <c r="AB120" s="2">
        <v>389979</v>
      </c>
      <c r="AC120" t="s">
        <v>166</v>
      </c>
      <c r="AD120" t="s">
        <v>52</v>
      </c>
      <c r="AE120" t="s">
        <v>46</v>
      </c>
      <c r="AF120" s="2">
        <v>0</v>
      </c>
      <c r="AG120" s="2">
        <v>56</v>
      </c>
      <c r="AH120" s="2">
        <v>493</v>
      </c>
      <c r="AI120" t="s">
        <v>52</v>
      </c>
      <c r="AJ120" s="2">
        <v>0</v>
      </c>
      <c r="AK120" t="s">
        <v>64</v>
      </c>
    </row>
    <row r="121" spans="1:37" x14ac:dyDescent="0.2">
      <c r="A121" s="2">
        <v>29131</v>
      </c>
      <c r="B121" s="2">
        <v>832</v>
      </c>
      <c r="C121" s="2">
        <v>757</v>
      </c>
      <c r="D121" t="s">
        <v>293</v>
      </c>
      <c r="E121" t="s">
        <v>294</v>
      </c>
      <c r="F121" t="s">
        <v>39</v>
      </c>
      <c r="G121" t="s">
        <v>51</v>
      </c>
      <c r="H121" t="s">
        <v>51</v>
      </c>
      <c r="I121" t="s">
        <v>295</v>
      </c>
      <c r="J121" s="2">
        <v>352204</v>
      </c>
      <c r="K121" t="s">
        <v>299</v>
      </c>
      <c r="L121" s="2">
        <v>4253991</v>
      </c>
      <c r="M121" t="s">
        <v>115</v>
      </c>
      <c r="N121" t="s">
        <v>45</v>
      </c>
      <c r="O121" t="s">
        <v>46</v>
      </c>
      <c r="P121" s="2">
        <v>1</v>
      </c>
      <c r="Q121" s="2">
        <v>1</v>
      </c>
      <c r="R121" s="2">
        <v>7</v>
      </c>
      <c r="S121" s="2">
        <v>3</v>
      </c>
      <c r="T121" t="s">
        <v>48</v>
      </c>
      <c r="U121" t="s">
        <v>48</v>
      </c>
      <c r="V121" t="s">
        <v>46</v>
      </c>
      <c r="W121" t="s">
        <v>46</v>
      </c>
      <c r="X121" t="s">
        <v>49</v>
      </c>
      <c r="Y121" t="s">
        <v>46</v>
      </c>
      <c r="Z121" s="2">
        <v>85464</v>
      </c>
      <c r="AA121" t="s">
        <v>250</v>
      </c>
      <c r="AB121" s="2">
        <v>389979</v>
      </c>
      <c r="AC121" t="s">
        <v>166</v>
      </c>
      <c r="AD121" t="s">
        <v>52</v>
      </c>
      <c r="AE121" t="s">
        <v>46</v>
      </c>
      <c r="AF121" s="2">
        <v>0</v>
      </c>
      <c r="AG121" s="2">
        <v>56</v>
      </c>
      <c r="AH121" s="2">
        <v>493</v>
      </c>
      <c r="AI121" t="s">
        <v>52</v>
      </c>
      <c r="AJ121" s="2">
        <v>0</v>
      </c>
      <c r="AK121" t="s">
        <v>64</v>
      </c>
    </row>
    <row r="122" spans="1:37" x14ac:dyDescent="0.2">
      <c r="A122" s="2">
        <v>29129</v>
      </c>
      <c r="B122" s="2">
        <v>832</v>
      </c>
      <c r="C122" s="2">
        <v>757</v>
      </c>
      <c r="D122" t="s">
        <v>293</v>
      </c>
      <c r="E122" t="s">
        <v>294</v>
      </c>
      <c r="F122" t="s">
        <v>39</v>
      </c>
      <c r="G122" t="s">
        <v>51</v>
      </c>
      <c r="H122" t="s">
        <v>51</v>
      </c>
      <c r="I122" t="s">
        <v>295</v>
      </c>
      <c r="J122" s="2">
        <v>352204</v>
      </c>
      <c r="K122" t="s">
        <v>300</v>
      </c>
      <c r="L122" s="2">
        <v>4264036</v>
      </c>
      <c r="M122" t="s">
        <v>301</v>
      </c>
      <c r="N122" t="s">
        <v>45</v>
      </c>
      <c r="O122" t="s">
        <v>46</v>
      </c>
      <c r="P122" s="2">
        <v>1</v>
      </c>
      <c r="Q122" s="2">
        <v>1</v>
      </c>
      <c r="R122" s="2">
        <v>7</v>
      </c>
      <c r="S122" s="2">
        <v>3</v>
      </c>
      <c r="T122" t="s">
        <v>48</v>
      </c>
      <c r="U122" t="s">
        <v>48</v>
      </c>
      <c r="V122" t="s">
        <v>46</v>
      </c>
      <c r="W122" t="s">
        <v>46</v>
      </c>
      <c r="X122" t="s">
        <v>49</v>
      </c>
      <c r="Y122" t="s">
        <v>46</v>
      </c>
      <c r="Z122" s="2">
        <v>85464</v>
      </c>
      <c r="AA122" t="s">
        <v>250</v>
      </c>
      <c r="AB122" s="2">
        <v>389979</v>
      </c>
      <c r="AC122" t="s">
        <v>166</v>
      </c>
      <c r="AD122" t="s">
        <v>52</v>
      </c>
      <c r="AE122" t="s">
        <v>46</v>
      </c>
      <c r="AF122" s="2">
        <v>0</v>
      </c>
      <c r="AG122" s="2">
        <v>56</v>
      </c>
      <c r="AH122" s="2">
        <v>493</v>
      </c>
      <c r="AI122" t="s">
        <v>52</v>
      </c>
      <c r="AJ122" s="2">
        <v>0</v>
      </c>
      <c r="AK122" t="s">
        <v>64</v>
      </c>
    </row>
    <row r="123" spans="1:37" x14ac:dyDescent="0.2">
      <c r="A123" s="2">
        <v>30431</v>
      </c>
      <c r="B123" s="2">
        <v>832</v>
      </c>
      <c r="C123" s="2">
        <v>742</v>
      </c>
      <c r="D123" t="s">
        <v>138</v>
      </c>
      <c r="E123" t="s">
        <v>294</v>
      </c>
      <c r="F123" t="s">
        <v>39</v>
      </c>
      <c r="G123" t="s">
        <v>302</v>
      </c>
      <c r="H123" t="s">
        <v>51</v>
      </c>
      <c r="I123" t="s">
        <v>303</v>
      </c>
      <c r="J123" s="2">
        <v>440255</v>
      </c>
      <c r="K123" t="s">
        <v>210</v>
      </c>
      <c r="L123" s="2">
        <v>539460</v>
      </c>
      <c r="M123" t="s">
        <v>60</v>
      </c>
      <c r="N123" t="s">
        <v>45</v>
      </c>
      <c r="O123" t="s">
        <v>46</v>
      </c>
      <c r="P123" s="2">
        <v>1</v>
      </c>
      <c r="Q123" s="2">
        <v>1</v>
      </c>
      <c r="R123" s="2">
        <v>7</v>
      </c>
      <c r="S123" s="2">
        <v>3</v>
      </c>
      <c r="T123" t="s">
        <v>48</v>
      </c>
      <c r="U123" t="s">
        <v>48</v>
      </c>
      <c r="V123" t="s">
        <v>46</v>
      </c>
      <c r="W123" t="s">
        <v>46</v>
      </c>
      <c r="X123" t="s">
        <v>49</v>
      </c>
      <c r="Y123" t="s">
        <v>46</v>
      </c>
      <c r="Z123" s="2">
        <v>85468</v>
      </c>
      <c r="AA123" t="s">
        <v>250</v>
      </c>
      <c r="AB123" s="2">
        <v>389979</v>
      </c>
      <c r="AC123" t="s">
        <v>166</v>
      </c>
      <c r="AD123" t="s">
        <v>52</v>
      </c>
      <c r="AE123" t="s">
        <v>46</v>
      </c>
      <c r="AF123" s="2">
        <v>0</v>
      </c>
      <c r="AG123" s="2">
        <v>56</v>
      </c>
      <c r="AH123" s="2">
        <v>493</v>
      </c>
      <c r="AI123" t="s">
        <v>52</v>
      </c>
      <c r="AJ123" s="2">
        <v>0</v>
      </c>
      <c r="AK123" t="s">
        <v>64</v>
      </c>
    </row>
    <row r="124" spans="1:37" x14ac:dyDescent="0.2">
      <c r="A124" s="2">
        <v>29077</v>
      </c>
      <c r="B124" s="2">
        <v>832</v>
      </c>
      <c r="C124" s="2">
        <v>756</v>
      </c>
      <c r="D124" t="s">
        <v>293</v>
      </c>
      <c r="E124" t="s">
        <v>294</v>
      </c>
      <c r="F124" t="s">
        <v>39</v>
      </c>
      <c r="G124" t="s">
        <v>302</v>
      </c>
      <c r="H124" t="s">
        <v>51</v>
      </c>
      <c r="I124" t="s">
        <v>303</v>
      </c>
      <c r="J124" s="2">
        <v>440255</v>
      </c>
      <c r="K124" t="s">
        <v>123</v>
      </c>
      <c r="L124" s="2">
        <v>978222</v>
      </c>
      <c r="M124" t="s">
        <v>124</v>
      </c>
      <c r="N124" t="s">
        <v>45</v>
      </c>
      <c r="O124" t="s">
        <v>46</v>
      </c>
      <c r="P124" s="2">
        <v>1</v>
      </c>
      <c r="Q124" s="2">
        <v>1</v>
      </c>
      <c r="R124" s="2">
        <v>7</v>
      </c>
      <c r="S124" s="2">
        <v>3</v>
      </c>
      <c r="T124" t="s">
        <v>48</v>
      </c>
      <c r="U124" t="s">
        <v>48</v>
      </c>
      <c r="V124" t="s">
        <v>46</v>
      </c>
      <c r="W124" t="s">
        <v>46</v>
      </c>
      <c r="X124" t="s">
        <v>49</v>
      </c>
      <c r="Y124" t="s">
        <v>46</v>
      </c>
      <c r="Z124" s="2">
        <v>85468</v>
      </c>
      <c r="AA124" t="s">
        <v>250</v>
      </c>
      <c r="AB124" s="2">
        <v>389979</v>
      </c>
      <c r="AC124" t="s">
        <v>166</v>
      </c>
      <c r="AD124" t="s">
        <v>52</v>
      </c>
      <c r="AE124" t="s">
        <v>46</v>
      </c>
      <c r="AF124" s="2">
        <v>0</v>
      </c>
      <c r="AG124" s="2">
        <v>56</v>
      </c>
      <c r="AH124" s="2">
        <v>493</v>
      </c>
      <c r="AI124" t="s">
        <v>52</v>
      </c>
      <c r="AJ124" s="2">
        <v>0</v>
      </c>
      <c r="AK124" t="s">
        <v>64</v>
      </c>
    </row>
    <row r="125" spans="1:37" x14ac:dyDescent="0.2">
      <c r="A125" s="2">
        <v>34015</v>
      </c>
      <c r="B125" s="2">
        <v>832</v>
      </c>
      <c r="C125" s="2">
        <v>756</v>
      </c>
      <c r="D125" t="s">
        <v>293</v>
      </c>
      <c r="E125" t="s">
        <v>294</v>
      </c>
      <c r="F125" t="s">
        <v>39</v>
      </c>
      <c r="G125" t="s">
        <v>302</v>
      </c>
      <c r="H125" t="s">
        <v>51</v>
      </c>
      <c r="I125" t="s">
        <v>303</v>
      </c>
      <c r="J125" s="2">
        <v>440255</v>
      </c>
      <c r="K125" t="s">
        <v>304</v>
      </c>
      <c r="L125" s="2">
        <v>3544749</v>
      </c>
      <c r="M125" t="s">
        <v>112</v>
      </c>
      <c r="N125" t="s">
        <v>45</v>
      </c>
      <c r="O125" t="s">
        <v>46</v>
      </c>
      <c r="P125" s="2">
        <v>1</v>
      </c>
      <c r="Q125" s="2">
        <v>1</v>
      </c>
      <c r="R125" s="2">
        <v>7</v>
      </c>
      <c r="S125" s="2">
        <v>3</v>
      </c>
      <c r="T125" t="s">
        <v>48</v>
      </c>
      <c r="U125" t="s">
        <v>48</v>
      </c>
      <c r="V125" t="s">
        <v>46</v>
      </c>
      <c r="W125" t="s">
        <v>46</v>
      </c>
      <c r="X125" t="s">
        <v>49</v>
      </c>
      <c r="Y125" t="s">
        <v>46</v>
      </c>
      <c r="Z125" s="2">
        <v>85468</v>
      </c>
      <c r="AA125" t="s">
        <v>250</v>
      </c>
      <c r="AB125" s="2">
        <v>389979</v>
      </c>
      <c r="AC125" t="s">
        <v>166</v>
      </c>
      <c r="AD125" t="s">
        <v>52</v>
      </c>
      <c r="AE125" t="s">
        <v>46</v>
      </c>
      <c r="AF125" s="2">
        <v>0</v>
      </c>
      <c r="AG125" s="2">
        <v>56</v>
      </c>
      <c r="AH125" s="2">
        <v>493</v>
      </c>
      <c r="AI125" t="s">
        <v>52</v>
      </c>
      <c r="AJ125" s="2">
        <v>0</v>
      </c>
      <c r="AK125" t="s">
        <v>64</v>
      </c>
    </row>
    <row r="126" spans="1:37" x14ac:dyDescent="0.2">
      <c r="A126" s="2">
        <v>30589</v>
      </c>
      <c r="B126" s="2">
        <v>832</v>
      </c>
      <c r="C126" s="2">
        <v>756</v>
      </c>
      <c r="D126" t="s">
        <v>293</v>
      </c>
      <c r="E126" t="s">
        <v>294</v>
      </c>
      <c r="F126" t="s">
        <v>39</v>
      </c>
      <c r="G126" t="s">
        <v>302</v>
      </c>
      <c r="H126" t="s">
        <v>51</v>
      </c>
      <c r="I126" t="s">
        <v>303</v>
      </c>
      <c r="J126" s="2">
        <v>440255</v>
      </c>
      <c r="K126" t="s">
        <v>212</v>
      </c>
      <c r="L126" s="2">
        <v>3636376</v>
      </c>
      <c r="M126" t="s">
        <v>100</v>
      </c>
      <c r="N126" t="s">
        <v>45</v>
      </c>
      <c r="O126" t="s">
        <v>46</v>
      </c>
      <c r="P126" s="2">
        <v>1</v>
      </c>
      <c r="Q126" s="2">
        <v>1</v>
      </c>
      <c r="R126" s="2">
        <v>7</v>
      </c>
      <c r="S126" s="2">
        <v>3</v>
      </c>
      <c r="T126" t="s">
        <v>48</v>
      </c>
      <c r="U126" t="s">
        <v>48</v>
      </c>
      <c r="V126" t="s">
        <v>46</v>
      </c>
      <c r="W126" t="s">
        <v>46</v>
      </c>
      <c r="X126" t="s">
        <v>49</v>
      </c>
      <c r="Y126" t="s">
        <v>46</v>
      </c>
      <c r="Z126" s="2">
        <v>85468</v>
      </c>
      <c r="AA126" t="s">
        <v>250</v>
      </c>
      <c r="AB126" s="2">
        <v>389979</v>
      </c>
      <c r="AC126" t="s">
        <v>166</v>
      </c>
      <c r="AD126" t="s">
        <v>52</v>
      </c>
      <c r="AE126" t="s">
        <v>46</v>
      </c>
      <c r="AF126" s="2">
        <v>0</v>
      </c>
      <c r="AG126" s="2">
        <v>56</v>
      </c>
      <c r="AH126" s="2">
        <v>493</v>
      </c>
      <c r="AI126" t="s">
        <v>52</v>
      </c>
      <c r="AJ126" s="2">
        <v>0</v>
      </c>
      <c r="AK126" t="s">
        <v>64</v>
      </c>
    </row>
    <row r="127" spans="1:37" x14ac:dyDescent="0.2">
      <c r="A127" s="2">
        <v>30547</v>
      </c>
      <c r="B127" s="2">
        <v>832</v>
      </c>
      <c r="C127" s="2">
        <v>755</v>
      </c>
      <c r="D127" t="s">
        <v>293</v>
      </c>
      <c r="E127" t="s">
        <v>97</v>
      </c>
      <c r="F127" t="s">
        <v>39</v>
      </c>
      <c r="G127" t="s">
        <v>51</v>
      </c>
      <c r="H127" t="s">
        <v>138</v>
      </c>
      <c r="I127" t="s">
        <v>305</v>
      </c>
      <c r="J127" s="2">
        <v>528306</v>
      </c>
      <c r="K127" t="s">
        <v>157</v>
      </c>
      <c r="L127" s="2">
        <v>2468322</v>
      </c>
      <c r="M127" t="s">
        <v>60</v>
      </c>
      <c r="N127" t="s">
        <v>45</v>
      </c>
      <c r="O127" t="s">
        <v>46</v>
      </c>
      <c r="P127" s="2">
        <v>1</v>
      </c>
      <c r="Q127" s="2">
        <v>1</v>
      </c>
      <c r="R127" s="2">
        <v>8</v>
      </c>
      <c r="S127" s="2">
        <v>3</v>
      </c>
      <c r="T127" t="s">
        <v>48</v>
      </c>
      <c r="U127" t="s">
        <v>48</v>
      </c>
      <c r="V127" t="s">
        <v>46</v>
      </c>
      <c r="W127" t="s">
        <v>46</v>
      </c>
      <c r="X127" t="s">
        <v>49</v>
      </c>
      <c r="Y127" t="s">
        <v>46</v>
      </c>
      <c r="Z127" s="2">
        <v>85475</v>
      </c>
      <c r="AA127" t="s">
        <v>250</v>
      </c>
      <c r="AB127" s="2">
        <v>389979</v>
      </c>
      <c r="AC127" t="s">
        <v>166</v>
      </c>
      <c r="AD127" t="s">
        <v>45</v>
      </c>
      <c r="AE127" t="s">
        <v>140</v>
      </c>
      <c r="AF127" s="2">
        <v>18283</v>
      </c>
      <c r="AG127" s="2">
        <v>56</v>
      </c>
      <c r="AH127" s="2">
        <v>492</v>
      </c>
      <c r="AI127" t="s">
        <v>52</v>
      </c>
      <c r="AJ127" s="2">
        <v>0</v>
      </c>
      <c r="AK127" t="s">
        <v>141</v>
      </c>
    </row>
    <row r="128" spans="1:37" x14ac:dyDescent="0.2">
      <c r="A128" s="2">
        <v>30547</v>
      </c>
      <c r="B128" s="2">
        <v>832</v>
      </c>
      <c r="C128" s="2">
        <v>755</v>
      </c>
      <c r="D128" t="s">
        <v>293</v>
      </c>
      <c r="E128" t="s">
        <v>145</v>
      </c>
      <c r="F128" t="s">
        <v>39</v>
      </c>
      <c r="G128" t="s">
        <v>146</v>
      </c>
      <c r="H128" t="s">
        <v>129</v>
      </c>
      <c r="I128" t="s">
        <v>305</v>
      </c>
      <c r="J128" s="2">
        <v>792459</v>
      </c>
      <c r="K128" t="s">
        <v>157</v>
      </c>
      <c r="L128" s="2">
        <v>2468322</v>
      </c>
      <c r="M128" t="s">
        <v>60</v>
      </c>
      <c r="N128" t="s">
        <v>45</v>
      </c>
      <c r="O128" t="s">
        <v>306</v>
      </c>
      <c r="P128" s="2">
        <v>1</v>
      </c>
      <c r="Q128" s="2">
        <v>1</v>
      </c>
      <c r="R128" s="2">
        <v>16</v>
      </c>
      <c r="S128" s="2">
        <v>3</v>
      </c>
      <c r="T128" t="s">
        <v>48</v>
      </c>
      <c r="U128" t="s">
        <v>48</v>
      </c>
      <c r="V128" t="s">
        <v>46</v>
      </c>
      <c r="W128" t="s">
        <v>46</v>
      </c>
      <c r="X128" t="s">
        <v>49</v>
      </c>
      <c r="Y128" t="s">
        <v>46</v>
      </c>
      <c r="Z128" s="2">
        <v>85475</v>
      </c>
      <c r="AA128" t="s">
        <v>250</v>
      </c>
      <c r="AB128" s="2">
        <v>389979</v>
      </c>
      <c r="AC128" t="s">
        <v>166</v>
      </c>
      <c r="AD128" t="s">
        <v>52</v>
      </c>
      <c r="AE128" t="s">
        <v>46</v>
      </c>
      <c r="AF128" s="2">
        <v>0</v>
      </c>
      <c r="AG128" s="2">
        <v>56</v>
      </c>
      <c r="AH128" s="2">
        <v>493</v>
      </c>
      <c r="AI128" t="s">
        <v>52</v>
      </c>
      <c r="AJ128" s="2">
        <v>0</v>
      </c>
      <c r="AK128" t="s">
        <v>64</v>
      </c>
    </row>
    <row r="129" spans="1:37" x14ac:dyDescent="0.2">
      <c r="A129" s="2">
        <v>30553</v>
      </c>
      <c r="B129" s="2">
        <v>832</v>
      </c>
      <c r="C129" s="2">
        <v>735</v>
      </c>
      <c r="D129" t="s">
        <v>179</v>
      </c>
      <c r="E129" t="s">
        <v>101</v>
      </c>
      <c r="F129" t="s">
        <v>39</v>
      </c>
      <c r="G129" t="s">
        <v>128</v>
      </c>
      <c r="H129" t="s">
        <v>237</v>
      </c>
      <c r="I129" t="s">
        <v>307</v>
      </c>
      <c r="J129" s="2">
        <v>484281</v>
      </c>
      <c r="K129" t="s">
        <v>88</v>
      </c>
      <c r="L129" s="2">
        <v>2862711</v>
      </c>
      <c r="M129" t="s">
        <v>89</v>
      </c>
      <c r="N129" t="s">
        <v>45</v>
      </c>
      <c r="O129" t="s">
        <v>308</v>
      </c>
      <c r="P129" s="2">
        <v>1</v>
      </c>
      <c r="Q129" s="2">
        <v>1</v>
      </c>
      <c r="R129" s="2">
        <v>12</v>
      </c>
      <c r="S129" s="2">
        <v>3</v>
      </c>
      <c r="T129" t="s">
        <v>48</v>
      </c>
      <c r="U129" t="s">
        <v>48</v>
      </c>
      <c r="V129" t="s">
        <v>46</v>
      </c>
      <c r="W129" t="s">
        <v>46</v>
      </c>
      <c r="X129" t="s">
        <v>49</v>
      </c>
      <c r="Y129" t="s">
        <v>46</v>
      </c>
      <c r="Z129" s="2">
        <v>85458</v>
      </c>
      <c r="AA129" t="s">
        <v>250</v>
      </c>
      <c r="AB129" s="2">
        <v>389979</v>
      </c>
      <c r="AC129" t="s">
        <v>166</v>
      </c>
      <c r="AD129" t="s">
        <v>52</v>
      </c>
      <c r="AE129" t="s">
        <v>46</v>
      </c>
      <c r="AF129" s="2">
        <v>0</v>
      </c>
      <c r="AG129" s="2">
        <v>56</v>
      </c>
      <c r="AH129" s="2">
        <v>493</v>
      </c>
      <c r="AI129" t="s">
        <v>52</v>
      </c>
      <c r="AJ129" s="2">
        <v>0</v>
      </c>
      <c r="AK129" t="s">
        <v>64</v>
      </c>
    </row>
    <row r="130" spans="1:37" x14ac:dyDescent="0.2">
      <c r="A130" s="2">
        <v>30567</v>
      </c>
      <c r="B130" s="2">
        <v>832</v>
      </c>
      <c r="C130" s="2">
        <v>735</v>
      </c>
      <c r="D130" t="s">
        <v>179</v>
      </c>
      <c r="E130" t="s">
        <v>101</v>
      </c>
      <c r="F130" t="s">
        <v>39</v>
      </c>
      <c r="G130" t="s">
        <v>128</v>
      </c>
      <c r="H130" t="s">
        <v>293</v>
      </c>
      <c r="I130" t="s">
        <v>307</v>
      </c>
      <c r="J130" s="2">
        <v>484281</v>
      </c>
      <c r="K130" t="s">
        <v>194</v>
      </c>
      <c r="L130" s="2">
        <v>3226625</v>
      </c>
      <c r="M130" t="s">
        <v>124</v>
      </c>
      <c r="N130" t="s">
        <v>45</v>
      </c>
      <c r="O130" t="s">
        <v>308</v>
      </c>
      <c r="P130" s="2">
        <v>1</v>
      </c>
      <c r="Q130" s="2">
        <v>1</v>
      </c>
      <c r="R130" s="2">
        <v>12</v>
      </c>
      <c r="S130" s="2">
        <v>3</v>
      </c>
      <c r="T130" t="s">
        <v>48</v>
      </c>
      <c r="U130" t="s">
        <v>48</v>
      </c>
      <c r="V130" t="s">
        <v>46</v>
      </c>
      <c r="W130" t="s">
        <v>46</v>
      </c>
      <c r="X130" t="s">
        <v>49</v>
      </c>
      <c r="Y130" t="s">
        <v>46</v>
      </c>
      <c r="Z130" s="2">
        <v>85458</v>
      </c>
      <c r="AA130" t="s">
        <v>250</v>
      </c>
      <c r="AB130" s="2">
        <v>389979</v>
      </c>
      <c r="AC130" t="s">
        <v>166</v>
      </c>
      <c r="AD130" t="s">
        <v>52</v>
      </c>
      <c r="AE130" t="s">
        <v>46</v>
      </c>
      <c r="AF130" s="2">
        <v>0</v>
      </c>
      <c r="AG130" s="2">
        <v>56</v>
      </c>
      <c r="AH130" s="2">
        <v>493</v>
      </c>
      <c r="AI130" t="s">
        <v>52</v>
      </c>
      <c r="AJ130" s="2">
        <v>0</v>
      </c>
      <c r="AK130" t="s">
        <v>64</v>
      </c>
    </row>
    <row r="131" spans="1:37" x14ac:dyDescent="0.2">
      <c r="A131" s="2">
        <v>30479</v>
      </c>
      <c r="B131" s="2">
        <v>832</v>
      </c>
      <c r="C131" s="2">
        <v>735</v>
      </c>
      <c r="D131" t="s">
        <v>179</v>
      </c>
      <c r="E131" t="s">
        <v>258</v>
      </c>
      <c r="F131" t="s">
        <v>39</v>
      </c>
      <c r="G131" t="s">
        <v>293</v>
      </c>
      <c r="H131" t="s">
        <v>293</v>
      </c>
      <c r="I131" t="s">
        <v>307</v>
      </c>
      <c r="J131" s="2">
        <v>176102</v>
      </c>
      <c r="K131" t="s">
        <v>84</v>
      </c>
      <c r="L131" s="2">
        <v>1232140</v>
      </c>
      <c r="M131" t="s">
        <v>85</v>
      </c>
      <c r="N131" t="s">
        <v>45</v>
      </c>
      <c r="O131" t="s">
        <v>46</v>
      </c>
      <c r="P131" s="2">
        <v>1</v>
      </c>
      <c r="Q131" s="2">
        <v>1</v>
      </c>
      <c r="R131" s="2">
        <v>12</v>
      </c>
      <c r="S131" s="2">
        <v>3</v>
      </c>
      <c r="T131" t="s">
        <v>48</v>
      </c>
      <c r="U131" t="s">
        <v>48</v>
      </c>
      <c r="V131" t="s">
        <v>46</v>
      </c>
      <c r="W131" t="s">
        <v>46</v>
      </c>
      <c r="X131" t="s">
        <v>49</v>
      </c>
      <c r="Y131" t="s">
        <v>46</v>
      </c>
      <c r="Z131" s="2">
        <v>85458</v>
      </c>
      <c r="AA131" t="s">
        <v>250</v>
      </c>
      <c r="AB131" s="2">
        <v>389979</v>
      </c>
      <c r="AC131" t="s">
        <v>166</v>
      </c>
      <c r="AD131" t="s">
        <v>45</v>
      </c>
      <c r="AE131" t="s">
        <v>140</v>
      </c>
      <c r="AF131" s="2">
        <v>18268</v>
      </c>
      <c r="AG131" s="2">
        <v>56</v>
      </c>
      <c r="AH131" s="2">
        <v>492</v>
      </c>
      <c r="AI131" t="s">
        <v>52</v>
      </c>
      <c r="AJ131" s="2">
        <v>0</v>
      </c>
      <c r="AK131" t="s">
        <v>141</v>
      </c>
    </row>
    <row r="132" spans="1:37" x14ac:dyDescent="0.2">
      <c r="A132" s="2">
        <v>30479</v>
      </c>
      <c r="B132" s="2">
        <v>832</v>
      </c>
      <c r="C132" s="2">
        <v>735</v>
      </c>
      <c r="D132" t="s">
        <v>179</v>
      </c>
      <c r="E132" t="s">
        <v>101</v>
      </c>
      <c r="F132" t="s">
        <v>39</v>
      </c>
      <c r="G132" t="s">
        <v>128</v>
      </c>
      <c r="H132" t="s">
        <v>128</v>
      </c>
      <c r="I132" t="s">
        <v>307</v>
      </c>
      <c r="J132" s="2">
        <v>308179</v>
      </c>
      <c r="K132" t="s">
        <v>84</v>
      </c>
      <c r="L132" s="2">
        <v>1232140</v>
      </c>
      <c r="M132" t="s">
        <v>85</v>
      </c>
      <c r="N132" t="s">
        <v>45</v>
      </c>
      <c r="O132" t="s">
        <v>46</v>
      </c>
      <c r="P132" s="2">
        <v>1</v>
      </c>
      <c r="Q132" s="2">
        <v>1</v>
      </c>
      <c r="R132" s="2">
        <v>12</v>
      </c>
      <c r="S132" s="2">
        <v>3</v>
      </c>
      <c r="T132" t="s">
        <v>48</v>
      </c>
      <c r="U132" t="s">
        <v>48</v>
      </c>
      <c r="V132" t="s">
        <v>46</v>
      </c>
      <c r="W132" t="s">
        <v>46</v>
      </c>
      <c r="X132" t="s">
        <v>49</v>
      </c>
      <c r="Y132" t="s">
        <v>46</v>
      </c>
      <c r="Z132" s="2">
        <v>85458</v>
      </c>
      <c r="AA132" t="s">
        <v>250</v>
      </c>
      <c r="AB132" s="2">
        <v>389979</v>
      </c>
      <c r="AC132" t="s">
        <v>166</v>
      </c>
      <c r="AD132" t="s">
        <v>52</v>
      </c>
      <c r="AE132" t="s">
        <v>46</v>
      </c>
      <c r="AF132" s="2">
        <v>0</v>
      </c>
      <c r="AG132" s="2">
        <v>56</v>
      </c>
      <c r="AH132" s="2">
        <v>493</v>
      </c>
      <c r="AI132" t="s">
        <v>52</v>
      </c>
      <c r="AJ132" s="2">
        <v>0</v>
      </c>
      <c r="AK132" t="s">
        <v>64</v>
      </c>
    </row>
    <row r="133" spans="1:37" x14ac:dyDescent="0.2">
      <c r="A133" s="2">
        <v>30541</v>
      </c>
      <c r="B133" s="2">
        <v>832</v>
      </c>
      <c r="C133" s="2">
        <v>735</v>
      </c>
      <c r="D133" t="s">
        <v>179</v>
      </c>
      <c r="E133" t="s">
        <v>258</v>
      </c>
      <c r="F133" t="s">
        <v>39</v>
      </c>
      <c r="G133" t="s">
        <v>293</v>
      </c>
      <c r="H133" t="s">
        <v>293</v>
      </c>
      <c r="I133" t="s">
        <v>307</v>
      </c>
      <c r="J133" s="2">
        <v>176102</v>
      </c>
      <c r="K133" t="s">
        <v>198</v>
      </c>
      <c r="L133" s="2">
        <v>2373332</v>
      </c>
      <c r="M133" t="s">
        <v>124</v>
      </c>
      <c r="N133" t="s">
        <v>45</v>
      </c>
      <c r="O133" t="s">
        <v>46</v>
      </c>
      <c r="P133" s="2">
        <v>1</v>
      </c>
      <c r="Q133" s="2">
        <v>1</v>
      </c>
      <c r="R133" s="2">
        <v>12</v>
      </c>
      <c r="S133" s="2">
        <v>3</v>
      </c>
      <c r="T133" t="s">
        <v>48</v>
      </c>
      <c r="U133" t="s">
        <v>48</v>
      </c>
      <c r="V133" t="s">
        <v>46</v>
      </c>
      <c r="W133" t="s">
        <v>46</v>
      </c>
      <c r="X133" t="s">
        <v>49</v>
      </c>
      <c r="Y133" t="s">
        <v>46</v>
      </c>
      <c r="Z133" s="2">
        <v>85458</v>
      </c>
      <c r="AA133" t="s">
        <v>250</v>
      </c>
      <c r="AB133" s="2">
        <v>389979</v>
      </c>
      <c r="AC133" t="s">
        <v>166</v>
      </c>
      <c r="AD133" t="s">
        <v>45</v>
      </c>
      <c r="AE133" t="s">
        <v>140</v>
      </c>
      <c r="AF133" s="2">
        <v>18261</v>
      </c>
      <c r="AG133" s="2">
        <v>56</v>
      </c>
      <c r="AH133" s="2">
        <v>492</v>
      </c>
      <c r="AI133" t="s">
        <v>52</v>
      </c>
      <c r="AJ133" s="2">
        <v>0</v>
      </c>
      <c r="AK133" t="s">
        <v>141</v>
      </c>
    </row>
    <row r="134" spans="1:37" x14ac:dyDescent="0.2">
      <c r="A134" s="2">
        <v>30541</v>
      </c>
      <c r="B134" s="2">
        <v>832</v>
      </c>
      <c r="C134" s="2">
        <v>735</v>
      </c>
      <c r="D134" t="s">
        <v>179</v>
      </c>
      <c r="E134" t="s">
        <v>101</v>
      </c>
      <c r="F134" t="s">
        <v>39</v>
      </c>
      <c r="G134" t="s">
        <v>128</v>
      </c>
      <c r="H134" t="s">
        <v>128</v>
      </c>
      <c r="I134" t="s">
        <v>307</v>
      </c>
      <c r="J134" s="2">
        <v>308179</v>
      </c>
      <c r="K134" t="s">
        <v>198</v>
      </c>
      <c r="L134" s="2">
        <v>2373332</v>
      </c>
      <c r="M134" t="s">
        <v>124</v>
      </c>
      <c r="N134" t="s">
        <v>45</v>
      </c>
      <c r="O134" t="s">
        <v>46</v>
      </c>
      <c r="P134" s="2">
        <v>1</v>
      </c>
      <c r="Q134" s="2">
        <v>1</v>
      </c>
      <c r="R134" s="2">
        <v>12</v>
      </c>
      <c r="S134" s="2">
        <v>3</v>
      </c>
      <c r="T134" t="s">
        <v>48</v>
      </c>
      <c r="U134" t="s">
        <v>48</v>
      </c>
      <c r="V134" t="s">
        <v>46</v>
      </c>
      <c r="W134" t="s">
        <v>46</v>
      </c>
      <c r="X134" t="s">
        <v>49</v>
      </c>
      <c r="Y134" t="s">
        <v>46</v>
      </c>
      <c r="Z134" s="2">
        <v>85458</v>
      </c>
      <c r="AA134" t="s">
        <v>250</v>
      </c>
      <c r="AB134" s="2">
        <v>389979</v>
      </c>
      <c r="AC134" t="s">
        <v>166</v>
      </c>
      <c r="AD134" t="s">
        <v>52</v>
      </c>
      <c r="AE134" t="s">
        <v>46</v>
      </c>
      <c r="AF134" s="2">
        <v>0</v>
      </c>
      <c r="AG134" s="2">
        <v>56</v>
      </c>
      <c r="AH134" s="2">
        <v>493</v>
      </c>
      <c r="AI134" t="s">
        <v>52</v>
      </c>
      <c r="AJ134" s="2">
        <v>0</v>
      </c>
      <c r="AK134" t="s">
        <v>64</v>
      </c>
    </row>
    <row r="135" spans="1:37" x14ac:dyDescent="0.2">
      <c r="A135" s="2">
        <v>33493</v>
      </c>
      <c r="B135" s="2">
        <v>832</v>
      </c>
      <c r="C135" s="2">
        <v>744</v>
      </c>
      <c r="D135" t="s">
        <v>201</v>
      </c>
      <c r="E135" t="s">
        <v>309</v>
      </c>
      <c r="F135" t="s">
        <v>39</v>
      </c>
      <c r="G135" t="s">
        <v>192</v>
      </c>
      <c r="H135" t="s">
        <v>50</v>
      </c>
      <c r="I135" t="s">
        <v>310</v>
      </c>
      <c r="J135" s="2">
        <v>616357</v>
      </c>
      <c r="K135" t="s">
        <v>139</v>
      </c>
      <c r="L135" s="2">
        <v>2483986</v>
      </c>
      <c r="M135" t="s">
        <v>132</v>
      </c>
      <c r="N135" t="s">
        <v>45</v>
      </c>
      <c r="O135" t="s">
        <v>46</v>
      </c>
      <c r="P135" s="2">
        <v>1</v>
      </c>
      <c r="Q135" s="2">
        <v>1</v>
      </c>
      <c r="R135" s="2">
        <v>18</v>
      </c>
      <c r="S135" s="2">
        <v>3</v>
      </c>
      <c r="T135" t="s">
        <v>48</v>
      </c>
      <c r="U135" t="s">
        <v>48</v>
      </c>
      <c r="V135" t="s">
        <v>46</v>
      </c>
      <c r="W135" t="s">
        <v>46</v>
      </c>
      <c r="X135" t="s">
        <v>49</v>
      </c>
      <c r="Y135" t="s">
        <v>46</v>
      </c>
      <c r="Z135" s="2">
        <v>85403</v>
      </c>
      <c r="AA135" t="s">
        <v>250</v>
      </c>
      <c r="AB135" s="2">
        <v>390128</v>
      </c>
      <c r="AC135" t="s">
        <v>166</v>
      </c>
      <c r="AD135" t="s">
        <v>45</v>
      </c>
      <c r="AE135" t="s">
        <v>74</v>
      </c>
      <c r="AF135" s="2">
        <v>18206</v>
      </c>
      <c r="AG135" s="2">
        <v>56</v>
      </c>
      <c r="AH135" s="2">
        <v>492</v>
      </c>
      <c r="AI135" t="s">
        <v>52</v>
      </c>
      <c r="AJ135" s="2">
        <v>0</v>
      </c>
      <c r="AK135" t="s">
        <v>75</v>
      </c>
    </row>
    <row r="136" spans="1:37" x14ac:dyDescent="0.2">
      <c r="A136" s="2">
        <v>30579</v>
      </c>
      <c r="B136" s="2">
        <v>832</v>
      </c>
      <c r="C136" s="2">
        <v>744</v>
      </c>
      <c r="D136" t="s">
        <v>201</v>
      </c>
      <c r="E136" t="s">
        <v>309</v>
      </c>
      <c r="F136" t="s">
        <v>39</v>
      </c>
      <c r="G136" t="s">
        <v>192</v>
      </c>
      <c r="H136" t="s">
        <v>50</v>
      </c>
      <c r="I136" t="s">
        <v>310</v>
      </c>
      <c r="J136" s="2">
        <v>616357</v>
      </c>
      <c r="K136" t="s">
        <v>311</v>
      </c>
      <c r="L136" s="2">
        <v>3465197</v>
      </c>
      <c r="M136" t="s">
        <v>60</v>
      </c>
      <c r="N136" t="s">
        <v>45</v>
      </c>
      <c r="O136" t="s">
        <v>46</v>
      </c>
      <c r="P136" s="2">
        <v>1</v>
      </c>
      <c r="Q136" s="2">
        <v>1</v>
      </c>
      <c r="R136" s="2">
        <v>18</v>
      </c>
      <c r="S136" s="2">
        <v>3</v>
      </c>
      <c r="T136" t="s">
        <v>48</v>
      </c>
      <c r="U136" t="s">
        <v>48</v>
      </c>
      <c r="V136" t="s">
        <v>46</v>
      </c>
      <c r="W136" t="s">
        <v>46</v>
      </c>
      <c r="X136" t="s">
        <v>49</v>
      </c>
      <c r="Y136" t="s">
        <v>46</v>
      </c>
      <c r="Z136" s="2">
        <v>85403</v>
      </c>
      <c r="AA136" t="s">
        <v>250</v>
      </c>
      <c r="AB136" s="2">
        <v>390128</v>
      </c>
      <c r="AC136" t="s">
        <v>166</v>
      </c>
      <c r="AD136" t="s">
        <v>45</v>
      </c>
      <c r="AE136" t="s">
        <v>74</v>
      </c>
      <c r="AF136" s="2">
        <v>18203</v>
      </c>
      <c r="AG136" s="2">
        <v>56</v>
      </c>
      <c r="AH136" s="2">
        <v>492</v>
      </c>
      <c r="AI136" t="s">
        <v>52</v>
      </c>
      <c r="AJ136" s="2">
        <v>0</v>
      </c>
      <c r="AK136" t="s">
        <v>75</v>
      </c>
    </row>
    <row r="137" spans="1:37" x14ac:dyDescent="0.2">
      <c r="A137" s="2">
        <v>34023</v>
      </c>
      <c r="B137" s="2">
        <v>832</v>
      </c>
      <c r="C137" s="2">
        <v>744</v>
      </c>
      <c r="D137" t="s">
        <v>201</v>
      </c>
      <c r="E137" t="s">
        <v>309</v>
      </c>
      <c r="F137" t="s">
        <v>39</v>
      </c>
      <c r="G137" t="s">
        <v>192</v>
      </c>
      <c r="H137" t="s">
        <v>50</v>
      </c>
      <c r="I137" t="s">
        <v>310</v>
      </c>
      <c r="J137" s="2">
        <v>616357</v>
      </c>
      <c r="K137" t="s">
        <v>312</v>
      </c>
      <c r="L137" s="2">
        <v>3718586</v>
      </c>
      <c r="M137" t="s">
        <v>112</v>
      </c>
      <c r="N137" t="s">
        <v>45</v>
      </c>
      <c r="O137" t="s">
        <v>46</v>
      </c>
      <c r="P137" s="2">
        <v>1</v>
      </c>
      <c r="Q137" s="2">
        <v>1</v>
      </c>
      <c r="R137" s="2">
        <v>18</v>
      </c>
      <c r="S137" s="2">
        <v>3</v>
      </c>
      <c r="T137" t="s">
        <v>48</v>
      </c>
      <c r="U137" t="s">
        <v>48</v>
      </c>
      <c r="V137" t="s">
        <v>46</v>
      </c>
      <c r="W137" t="s">
        <v>46</v>
      </c>
      <c r="X137" t="s">
        <v>49</v>
      </c>
      <c r="Y137" t="s">
        <v>46</v>
      </c>
      <c r="Z137" s="2">
        <v>85403</v>
      </c>
      <c r="AA137" t="s">
        <v>250</v>
      </c>
      <c r="AB137" s="2">
        <v>390128</v>
      </c>
      <c r="AC137" t="s">
        <v>166</v>
      </c>
      <c r="AD137" t="s">
        <v>45</v>
      </c>
      <c r="AE137" t="s">
        <v>74</v>
      </c>
      <c r="AF137" s="2">
        <v>18211</v>
      </c>
      <c r="AG137" s="2">
        <v>56</v>
      </c>
      <c r="AH137" s="2">
        <v>492</v>
      </c>
      <c r="AI137" t="s">
        <v>52</v>
      </c>
      <c r="AJ137" s="2">
        <v>0</v>
      </c>
      <c r="AK137" t="s">
        <v>75</v>
      </c>
    </row>
    <row r="138" spans="1:37" x14ac:dyDescent="0.2">
      <c r="A138" s="2">
        <v>33488</v>
      </c>
      <c r="B138" s="2">
        <v>832</v>
      </c>
      <c r="C138" s="2">
        <v>744</v>
      </c>
      <c r="D138" t="s">
        <v>201</v>
      </c>
      <c r="E138" t="s">
        <v>309</v>
      </c>
      <c r="F138" t="s">
        <v>39</v>
      </c>
      <c r="G138" t="s">
        <v>192</v>
      </c>
      <c r="H138" t="s">
        <v>50</v>
      </c>
      <c r="I138" t="s">
        <v>310</v>
      </c>
      <c r="J138" s="2">
        <v>616357</v>
      </c>
      <c r="K138" t="s">
        <v>131</v>
      </c>
      <c r="L138" s="2">
        <v>3744689</v>
      </c>
      <c r="M138" t="s">
        <v>132</v>
      </c>
      <c r="N138" t="s">
        <v>45</v>
      </c>
      <c r="O138" t="s">
        <v>46</v>
      </c>
      <c r="P138" s="2">
        <v>1</v>
      </c>
      <c r="Q138" s="2">
        <v>1</v>
      </c>
      <c r="R138" s="2">
        <v>18</v>
      </c>
      <c r="S138" s="2">
        <v>3</v>
      </c>
      <c r="T138" t="s">
        <v>48</v>
      </c>
      <c r="U138" t="s">
        <v>48</v>
      </c>
      <c r="V138" t="s">
        <v>46</v>
      </c>
      <c r="W138" t="s">
        <v>46</v>
      </c>
      <c r="X138" t="s">
        <v>49</v>
      </c>
      <c r="Y138" t="s">
        <v>46</v>
      </c>
      <c r="Z138" s="2">
        <v>85403</v>
      </c>
      <c r="AA138" t="s">
        <v>250</v>
      </c>
      <c r="AB138" s="2">
        <v>390128</v>
      </c>
      <c r="AC138" t="s">
        <v>166</v>
      </c>
      <c r="AD138" t="s">
        <v>45</v>
      </c>
      <c r="AE138" t="s">
        <v>74</v>
      </c>
      <c r="AF138" s="2">
        <v>18212</v>
      </c>
      <c r="AG138" s="2">
        <v>56</v>
      </c>
      <c r="AH138" s="2">
        <v>492</v>
      </c>
      <c r="AI138" t="s">
        <v>52</v>
      </c>
      <c r="AJ138" s="2">
        <v>0</v>
      </c>
      <c r="AK138" t="s">
        <v>75</v>
      </c>
    </row>
    <row r="139" spans="1:37" x14ac:dyDescent="0.2">
      <c r="A139" s="2">
        <v>33493</v>
      </c>
      <c r="B139" s="2">
        <v>832</v>
      </c>
      <c r="C139" s="2">
        <v>744</v>
      </c>
      <c r="D139" t="s">
        <v>201</v>
      </c>
      <c r="E139" t="s">
        <v>313</v>
      </c>
      <c r="F139" t="s">
        <v>39</v>
      </c>
      <c r="G139" t="s">
        <v>128</v>
      </c>
      <c r="H139" t="s">
        <v>293</v>
      </c>
      <c r="I139" t="s">
        <v>310</v>
      </c>
      <c r="J139" s="2">
        <v>440255</v>
      </c>
      <c r="K139" t="s">
        <v>139</v>
      </c>
      <c r="L139" s="2">
        <v>2483986</v>
      </c>
      <c r="M139" t="s">
        <v>132</v>
      </c>
      <c r="N139" t="s">
        <v>45</v>
      </c>
      <c r="O139" t="s">
        <v>46</v>
      </c>
      <c r="P139" s="2">
        <v>1</v>
      </c>
      <c r="Q139" s="2">
        <v>1</v>
      </c>
      <c r="R139" s="2">
        <v>17</v>
      </c>
      <c r="S139" s="2">
        <v>3</v>
      </c>
      <c r="T139" t="s">
        <v>48</v>
      </c>
      <c r="U139" t="s">
        <v>48</v>
      </c>
      <c r="V139" t="s">
        <v>46</v>
      </c>
      <c r="W139" t="s">
        <v>46</v>
      </c>
      <c r="X139" t="s">
        <v>49</v>
      </c>
      <c r="Y139" t="s">
        <v>46</v>
      </c>
      <c r="Z139" s="2">
        <v>85402</v>
      </c>
      <c r="AA139" t="s">
        <v>250</v>
      </c>
      <c r="AB139" s="2">
        <v>390128</v>
      </c>
      <c r="AC139" t="s">
        <v>166</v>
      </c>
      <c r="AD139" t="s">
        <v>52</v>
      </c>
      <c r="AE139" t="s">
        <v>46</v>
      </c>
      <c r="AF139" s="2">
        <v>0</v>
      </c>
      <c r="AG139" s="2">
        <v>56</v>
      </c>
      <c r="AH139" s="2">
        <v>493</v>
      </c>
      <c r="AI139" t="s">
        <v>52</v>
      </c>
      <c r="AJ139" s="2">
        <v>0</v>
      </c>
      <c r="AK139" t="s">
        <v>64</v>
      </c>
    </row>
    <row r="140" spans="1:37" x14ac:dyDescent="0.2">
      <c r="A140" s="2">
        <v>30579</v>
      </c>
      <c r="B140" s="2">
        <v>832</v>
      </c>
      <c r="C140" s="2">
        <v>744</v>
      </c>
      <c r="D140" t="s">
        <v>201</v>
      </c>
      <c r="E140" t="s">
        <v>313</v>
      </c>
      <c r="F140" t="s">
        <v>39</v>
      </c>
      <c r="G140" t="s">
        <v>128</v>
      </c>
      <c r="H140" t="s">
        <v>293</v>
      </c>
      <c r="I140" t="s">
        <v>310</v>
      </c>
      <c r="J140" s="2">
        <v>440255</v>
      </c>
      <c r="K140" t="s">
        <v>311</v>
      </c>
      <c r="L140" s="2">
        <v>3465197</v>
      </c>
      <c r="M140" t="s">
        <v>60</v>
      </c>
      <c r="N140" t="s">
        <v>45</v>
      </c>
      <c r="O140" t="s">
        <v>46</v>
      </c>
      <c r="P140" s="2">
        <v>1</v>
      </c>
      <c r="Q140" s="2">
        <v>1</v>
      </c>
      <c r="R140" s="2">
        <v>17</v>
      </c>
      <c r="S140" s="2">
        <v>3</v>
      </c>
      <c r="T140" t="s">
        <v>48</v>
      </c>
      <c r="U140" t="s">
        <v>48</v>
      </c>
      <c r="V140" t="s">
        <v>46</v>
      </c>
      <c r="W140" t="s">
        <v>46</v>
      </c>
      <c r="X140" t="s">
        <v>49</v>
      </c>
      <c r="Y140" t="s">
        <v>46</v>
      </c>
      <c r="Z140" s="2">
        <v>85402</v>
      </c>
      <c r="AA140" t="s">
        <v>250</v>
      </c>
      <c r="AB140" s="2">
        <v>390128</v>
      </c>
      <c r="AC140" t="s">
        <v>166</v>
      </c>
      <c r="AD140" t="s">
        <v>52</v>
      </c>
      <c r="AE140" t="s">
        <v>46</v>
      </c>
      <c r="AF140" s="2">
        <v>0</v>
      </c>
      <c r="AG140" s="2">
        <v>56</v>
      </c>
      <c r="AH140" s="2">
        <v>493</v>
      </c>
      <c r="AI140" t="s">
        <v>52</v>
      </c>
      <c r="AJ140" s="2">
        <v>0</v>
      </c>
      <c r="AK140" t="s">
        <v>64</v>
      </c>
    </row>
    <row r="141" spans="1:37" x14ac:dyDescent="0.2">
      <c r="A141" s="2">
        <v>34023</v>
      </c>
      <c r="B141" s="2">
        <v>832</v>
      </c>
      <c r="C141" s="2">
        <v>744</v>
      </c>
      <c r="D141" t="s">
        <v>201</v>
      </c>
      <c r="E141" t="s">
        <v>313</v>
      </c>
      <c r="F141" t="s">
        <v>39</v>
      </c>
      <c r="G141" t="s">
        <v>128</v>
      </c>
      <c r="H141" t="s">
        <v>293</v>
      </c>
      <c r="I141" t="s">
        <v>310</v>
      </c>
      <c r="J141" s="2">
        <v>440255</v>
      </c>
      <c r="K141" t="s">
        <v>312</v>
      </c>
      <c r="L141" s="2">
        <v>3718586</v>
      </c>
      <c r="M141" t="s">
        <v>112</v>
      </c>
      <c r="N141" t="s">
        <v>45</v>
      </c>
      <c r="O141" t="s">
        <v>46</v>
      </c>
      <c r="P141" s="2">
        <v>1</v>
      </c>
      <c r="Q141" s="2">
        <v>1</v>
      </c>
      <c r="R141" s="2">
        <v>17</v>
      </c>
      <c r="S141" s="2">
        <v>3</v>
      </c>
      <c r="T141" t="s">
        <v>48</v>
      </c>
      <c r="U141" t="s">
        <v>48</v>
      </c>
      <c r="V141" t="s">
        <v>46</v>
      </c>
      <c r="W141" t="s">
        <v>46</v>
      </c>
      <c r="X141" t="s">
        <v>49</v>
      </c>
      <c r="Y141" t="s">
        <v>46</v>
      </c>
      <c r="Z141" s="2">
        <v>85402</v>
      </c>
      <c r="AA141" t="s">
        <v>250</v>
      </c>
      <c r="AB141" s="2">
        <v>390128</v>
      </c>
      <c r="AC141" t="s">
        <v>166</v>
      </c>
      <c r="AD141" t="s">
        <v>52</v>
      </c>
      <c r="AE141" t="s">
        <v>46</v>
      </c>
      <c r="AF141" s="2">
        <v>0</v>
      </c>
      <c r="AG141" s="2">
        <v>56</v>
      </c>
      <c r="AH141" s="2">
        <v>493</v>
      </c>
      <c r="AI141" t="s">
        <v>52</v>
      </c>
      <c r="AJ141" s="2">
        <v>0</v>
      </c>
      <c r="AK141" t="s">
        <v>64</v>
      </c>
    </row>
    <row r="142" spans="1:37" x14ac:dyDescent="0.2">
      <c r="A142" s="2">
        <v>33488</v>
      </c>
      <c r="B142" s="2">
        <v>832</v>
      </c>
      <c r="C142" s="2">
        <v>744</v>
      </c>
      <c r="D142" t="s">
        <v>250</v>
      </c>
      <c r="E142" t="s">
        <v>313</v>
      </c>
      <c r="F142" t="s">
        <v>39</v>
      </c>
      <c r="G142" t="s">
        <v>128</v>
      </c>
      <c r="H142" t="s">
        <v>293</v>
      </c>
      <c r="I142" t="s">
        <v>310</v>
      </c>
      <c r="J142" s="2">
        <v>440255</v>
      </c>
      <c r="K142" t="s">
        <v>131</v>
      </c>
      <c r="L142" s="2">
        <v>3744689</v>
      </c>
      <c r="M142" t="s">
        <v>132</v>
      </c>
      <c r="N142" t="s">
        <v>45</v>
      </c>
      <c r="O142" t="s">
        <v>46</v>
      </c>
      <c r="P142" s="2">
        <v>1</v>
      </c>
      <c r="Q142" s="2">
        <v>1</v>
      </c>
      <c r="R142" s="2">
        <v>17</v>
      </c>
      <c r="S142" s="2">
        <v>3</v>
      </c>
      <c r="T142" t="s">
        <v>48</v>
      </c>
      <c r="U142" t="s">
        <v>48</v>
      </c>
      <c r="V142" t="s">
        <v>46</v>
      </c>
      <c r="W142" t="s">
        <v>46</v>
      </c>
      <c r="X142" t="s">
        <v>49</v>
      </c>
      <c r="Y142" t="s">
        <v>46</v>
      </c>
      <c r="Z142" s="2">
        <v>85402</v>
      </c>
      <c r="AA142" t="s">
        <v>250</v>
      </c>
      <c r="AB142" s="2">
        <v>390128</v>
      </c>
      <c r="AC142" t="s">
        <v>166</v>
      </c>
      <c r="AD142" t="s">
        <v>52</v>
      </c>
      <c r="AE142" t="s">
        <v>46</v>
      </c>
      <c r="AF142" s="2">
        <v>0</v>
      </c>
      <c r="AG142" s="2">
        <v>56</v>
      </c>
      <c r="AH142" s="2">
        <v>493</v>
      </c>
      <c r="AI142" t="s">
        <v>52</v>
      </c>
      <c r="AJ142" s="2">
        <v>0</v>
      </c>
      <c r="AK142" t="s">
        <v>64</v>
      </c>
    </row>
    <row r="143" spans="1:37" x14ac:dyDescent="0.2">
      <c r="A143" s="2">
        <v>33971</v>
      </c>
      <c r="B143" s="2">
        <v>832</v>
      </c>
      <c r="C143" s="2">
        <v>742</v>
      </c>
      <c r="D143" t="s">
        <v>201</v>
      </c>
      <c r="E143" t="s">
        <v>66</v>
      </c>
      <c r="F143" t="s">
        <v>39</v>
      </c>
      <c r="G143" t="s">
        <v>192</v>
      </c>
      <c r="H143" t="s">
        <v>50</v>
      </c>
      <c r="I143" t="s">
        <v>310</v>
      </c>
      <c r="J143" s="2">
        <v>440255</v>
      </c>
      <c r="K143" t="s">
        <v>167</v>
      </c>
      <c r="L143" s="2">
        <v>1111470</v>
      </c>
      <c r="M143" t="s">
        <v>168</v>
      </c>
      <c r="N143" t="s">
        <v>45</v>
      </c>
      <c r="O143" t="s">
        <v>46</v>
      </c>
      <c r="P143" s="2">
        <v>1</v>
      </c>
      <c r="Q143" s="2">
        <v>1</v>
      </c>
      <c r="R143" s="2">
        <v>7</v>
      </c>
      <c r="S143" s="2">
        <v>3</v>
      </c>
      <c r="T143" t="s">
        <v>48</v>
      </c>
      <c r="U143" t="s">
        <v>48</v>
      </c>
      <c r="V143" t="s">
        <v>46</v>
      </c>
      <c r="W143" t="s">
        <v>46</v>
      </c>
      <c r="X143" t="s">
        <v>49</v>
      </c>
      <c r="Y143" t="s">
        <v>46</v>
      </c>
      <c r="Z143" s="2">
        <v>85397</v>
      </c>
      <c r="AA143" t="s">
        <v>250</v>
      </c>
      <c r="AB143" s="2">
        <v>390128</v>
      </c>
      <c r="AC143" t="s">
        <v>166</v>
      </c>
      <c r="AD143" t="s">
        <v>45</v>
      </c>
      <c r="AE143" t="s">
        <v>74</v>
      </c>
      <c r="AF143" s="2">
        <v>18176</v>
      </c>
      <c r="AG143" s="2">
        <v>56</v>
      </c>
      <c r="AH143" s="2">
        <v>492</v>
      </c>
      <c r="AI143" t="s">
        <v>52</v>
      </c>
      <c r="AJ143" s="2">
        <v>0</v>
      </c>
      <c r="AK143" t="s">
        <v>75</v>
      </c>
    </row>
    <row r="144" spans="1:37" x14ac:dyDescent="0.2">
      <c r="A144" s="2">
        <v>33972</v>
      </c>
      <c r="B144" s="2">
        <v>832</v>
      </c>
      <c r="C144" s="2">
        <v>742</v>
      </c>
      <c r="D144" t="s">
        <v>201</v>
      </c>
      <c r="E144" t="s">
        <v>66</v>
      </c>
      <c r="F144" t="s">
        <v>39</v>
      </c>
      <c r="G144" t="s">
        <v>192</v>
      </c>
      <c r="H144" t="s">
        <v>50</v>
      </c>
      <c r="I144" t="s">
        <v>310</v>
      </c>
      <c r="J144" s="2">
        <v>440255</v>
      </c>
      <c r="K144" t="s">
        <v>169</v>
      </c>
      <c r="L144" s="2">
        <v>4454386</v>
      </c>
      <c r="M144" t="s">
        <v>132</v>
      </c>
      <c r="N144" t="s">
        <v>45</v>
      </c>
      <c r="O144" t="s">
        <v>46</v>
      </c>
      <c r="P144" s="2">
        <v>1</v>
      </c>
      <c r="Q144" s="2">
        <v>1</v>
      </c>
      <c r="R144" s="2">
        <v>7</v>
      </c>
      <c r="S144" s="2">
        <v>3</v>
      </c>
      <c r="T144" t="s">
        <v>48</v>
      </c>
      <c r="U144" t="s">
        <v>48</v>
      </c>
      <c r="V144" t="s">
        <v>46</v>
      </c>
      <c r="W144" t="s">
        <v>46</v>
      </c>
      <c r="X144" t="s">
        <v>49</v>
      </c>
      <c r="Y144" t="s">
        <v>46</v>
      </c>
      <c r="Z144" s="2">
        <v>85397</v>
      </c>
      <c r="AA144" t="s">
        <v>250</v>
      </c>
      <c r="AB144" s="2">
        <v>390128</v>
      </c>
      <c r="AC144" t="s">
        <v>166</v>
      </c>
      <c r="AD144" t="s">
        <v>45</v>
      </c>
      <c r="AE144" t="s">
        <v>74</v>
      </c>
      <c r="AF144" s="2">
        <v>18174</v>
      </c>
      <c r="AG144" s="2">
        <v>56</v>
      </c>
      <c r="AH144" s="2">
        <v>492</v>
      </c>
      <c r="AI144" t="s">
        <v>52</v>
      </c>
      <c r="AJ144" s="2">
        <v>0</v>
      </c>
      <c r="AK144" t="s">
        <v>75</v>
      </c>
    </row>
    <row r="145" spans="1:37" x14ac:dyDescent="0.2">
      <c r="A145" s="2">
        <v>33970</v>
      </c>
      <c r="B145" s="2">
        <v>832</v>
      </c>
      <c r="C145" s="2">
        <v>742</v>
      </c>
      <c r="D145" t="s">
        <v>201</v>
      </c>
      <c r="E145" t="s">
        <v>66</v>
      </c>
      <c r="F145" t="s">
        <v>39</v>
      </c>
      <c r="G145" t="s">
        <v>192</v>
      </c>
      <c r="H145" t="s">
        <v>50</v>
      </c>
      <c r="I145" t="s">
        <v>310</v>
      </c>
      <c r="J145" s="2">
        <v>440255</v>
      </c>
      <c r="K145" t="s">
        <v>164</v>
      </c>
      <c r="L145" s="2">
        <v>1026402</v>
      </c>
      <c r="M145" t="s">
        <v>159</v>
      </c>
      <c r="N145" t="s">
        <v>45</v>
      </c>
      <c r="O145" t="s">
        <v>46</v>
      </c>
      <c r="P145" s="2">
        <v>1</v>
      </c>
      <c r="Q145" s="2">
        <v>1</v>
      </c>
      <c r="R145" s="2">
        <v>7</v>
      </c>
      <c r="S145" s="2">
        <v>3</v>
      </c>
      <c r="T145" t="s">
        <v>48</v>
      </c>
      <c r="U145" t="s">
        <v>48</v>
      </c>
      <c r="V145" t="s">
        <v>46</v>
      </c>
      <c r="W145" t="s">
        <v>46</v>
      </c>
      <c r="X145" t="s">
        <v>49</v>
      </c>
      <c r="Y145" t="s">
        <v>46</v>
      </c>
      <c r="Z145" s="2">
        <v>85397</v>
      </c>
      <c r="AA145" t="s">
        <v>250</v>
      </c>
      <c r="AB145" s="2">
        <v>390128</v>
      </c>
      <c r="AC145" t="s">
        <v>166</v>
      </c>
      <c r="AD145" t="s">
        <v>45</v>
      </c>
      <c r="AE145" t="s">
        <v>74</v>
      </c>
      <c r="AF145" s="2">
        <v>18167</v>
      </c>
      <c r="AG145" s="2">
        <v>56</v>
      </c>
      <c r="AH145" s="2">
        <v>492</v>
      </c>
      <c r="AI145" t="s">
        <v>52</v>
      </c>
      <c r="AJ145" s="2">
        <v>0</v>
      </c>
      <c r="AK145" t="s">
        <v>75</v>
      </c>
    </row>
    <row r="146" spans="1:37" x14ac:dyDescent="0.2">
      <c r="A146" s="2">
        <v>30741</v>
      </c>
      <c r="B146" s="2">
        <v>832</v>
      </c>
      <c r="C146" s="2">
        <v>742</v>
      </c>
      <c r="D146" t="s">
        <v>201</v>
      </c>
      <c r="E146" t="s">
        <v>66</v>
      </c>
      <c r="F146" t="s">
        <v>39</v>
      </c>
      <c r="G146" t="s">
        <v>192</v>
      </c>
      <c r="H146" t="s">
        <v>50</v>
      </c>
      <c r="I146" t="s">
        <v>310</v>
      </c>
      <c r="J146" s="2">
        <v>440255</v>
      </c>
      <c r="K146" t="s">
        <v>314</v>
      </c>
      <c r="L146" s="2">
        <v>4935884</v>
      </c>
      <c r="M146" t="s">
        <v>112</v>
      </c>
      <c r="N146" t="s">
        <v>45</v>
      </c>
      <c r="O146" t="s">
        <v>46</v>
      </c>
      <c r="P146" s="2">
        <v>1</v>
      </c>
      <c r="Q146" s="2">
        <v>1</v>
      </c>
      <c r="R146" s="2">
        <v>7</v>
      </c>
      <c r="S146" s="2">
        <v>3</v>
      </c>
      <c r="T146" t="s">
        <v>48</v>
      </c>
      <c r="U146" t="s">
        <v>48</v>
      </c>
      <c r="V146" t="s">
        <v>46</v>
      </c>
      <c r="W146" t="s">
        <v>46</v>
      </c>
      <c r="X146" t="s">
        <v>49</v>
      </c>
      <c r="Y146" t="s">
        <v>46</v>
      </c>
      <c r="Z146" s="2">
        <v>85397</v>
      </c>
      <c r="AA146" t="s">
        <v>250</v>
      </c>
      <c r="AB146" s="2">
        <v>390128</v>
      </c>
      <c r="AC146" t="s">
        <v>166</v>
      </c>
      <c r="AD146" t="s">
        <v>45</v>
      </c>
      <c r="AE146" t="s">
        <v>74</v>
      </c>
      <c r="AF146" s="2">
        <v>18179</v>
      </c>
      <c r="AG146" s="2">
        <v>56</v>
      </c>
      <c r="AH146" s="2">
        <v>492</v>
      </c>
      <c r="AI146" t="s">
        <v>52</v>
      </c>
      <c r="AJ146" s="2">
        <v>0</v>
      </c>
      <c r="AK146" t="s">
        <v>75</v>
      </c>
    </row>
    <row r="147" spans="1:37" x14ac:dyDescent="0.2">
      <c r="A147" s="2">
        <v>33971</v>
      </c>
      <c r="B147" s="2">
        <v>832</v>
      </c>
      <c r="C147" s="2">
        <v>742</v>
      </c>
      <c r="D147" t="s">
        <v>201</v>
      </c>
      <c r="E147" t="s">
        <v>236</v>
      </c>
      <c r="F147" t="s">
        <v>39</v>
      </c>
      <c r="G147" t="s">
        <v>128</v>
      </c>
      <c r="H147" t="s">
        <v>293</v>
      </c>
      <c r="I147" t="s">
        <v>310</v>
      </c>
      <c r="J147" s="2">
        <v>484281</v>
      </c>
      <c r="K147" t="s">
        <v>167</v>
      </c>
      <c r="L147" s="2">
        <v>1111470</v>
      </c>
      <c r="M147" t="s">
        <v>168</v>
      </c>
      <c r="N147" t="s">
        <v>45</v>
      </c>
      <c r="O147" t="s">
        <v>46</v>
      </c>
      <c r="P147" s="2">
        <v>1</v>
      </c>
      <c r="Q147" s="2">
        <v>1</v>
      </c>
      <c r="R147" s="2">
        <v>14</v>
      </c>
      <c r="S147" s="2">
        <v>3</v>
      </c>
      <c r="T147" t="s">
        <v>48</v>
      </c>
      <c r="U147" t="s">
        <v>48</v>
      </c>
      <c r="V147" t="s">
        <v>46</v>
      </c>
      <c r="W147" t="s">
        <v>46</v>
      </c>
      <c r="X147" t="s">
        <v>49</v>
      </c>
      <c r="Y147" t="s">
        <v>46</v>
      </c>
      <c r="Z147" s="2">
        <v>85398</v>
      </c>
      <c r="AA147" t="s">
        <v>250</v>
      </c>
      <c r="AB147" s="2">
        <v>390128</v>
      </c>
      <c r="AC147" t="s">
        <v>166</v>
      </c>
      <c r="AD147" t="s">
        <v>45</v>
      </c>
      <c r="AE147" t="s">
        <v>74</v>
      </c>
      <c r="AF147" s="2">
        <v>18200</v>
      </c>
      <c r="AG147" s="2">
        <v>56</v>
      </c>
      <c r="AH147" s="2">
        <v>492</v>
      </c>
      <c r="AI147" t="s">
        <v>52</v>
      </c>
      <c r="AJ147" s="2">
        <v>0</v>
      </c>
      <c r="AK147" t="s">
        <v>75</v>
      </c>
    </row>
    <row r="148" spans="1:37" x14ac:dyDescent="0.2">
      <c r="A148" s="2">
        <v>33972</v>
      </c>
      <c r="B148" s="2">
        <v>832</v>
      </c>
      <c r="C148" s="2">
        <v>742</v>
      </c>
      <c r="D148" t="s">
        <v>201</v>
      </c>
      <c r="E148" t="s">
        <v>236</v>
      </c>
      <c r="F148" t="s">
        <v>39</v>
      </c>
      <c r="G148" t="s">
        <v>128</v>
      </c>
      <c r="H148" t="s">
        <v>293</v>
      </c>
      <c r="I148" t="s">
        <v>310</v>
      </c>
      <c r="J148" s="2">
        <v>484281</v>
      </c>
      <c r="K148" t="s">
        <v>169</v>
      </c>
      <c r="L148" s="2">
        <v>4454386</v>
      </c>
      <c r="M148" t="s">
        <v>132</v>
      </c>
      <c r="N148" t="s">
        <v>45</v>
      </c>
      <c r="O148" t="s">
        <v>46</v>
      </c>
      <c r="P148" s="2">
        <v>1</v>
      </c>
      <c r="Q148" s="2">
        <v>1</v>
      </c>
      <c r="R148" s="2">
        <v>14</v>
      </c>
      <c r="S148" s="2">
        <v>3</v>
      </c>
      <c r="T148" t="s">
        <v>48</v>
      </c>
      <c r="U148" t="s">
        <v>48</v>
      </c>
      <c r="V148" t="s">
        <v>46</v>
      </c>
      <c r="W148" t="s">
        <v>46</v>
      </c>
      <c r="X148" t="s">
        <v>49</v>
      </c>
      <c r="Y148" t="s">
        <v>46</v>
      </c>
      <c r="Z148" s="2">
        <v>85398</v>
      </c>
      <c r="AA148" t="s">
        <v>250</v>
      </c>
      <c r="AB148" s="2">
        <v>390128</v>
      </c>
      <c r="AC148" t="s">
        <v>166</v>
      </c>
      <c r="AD148" t="s">
        <v>45</v>
      </c>
      <c r="AE148" t="s">
        <v>74</v>
      </c>
      <c r="AF148" s="2">
        <v>18197</v>
      </c>
      <c r="AG148" s="2">
        <v>56</v>
      </c>
      <c r="AH148" s="2">
        <v>492</v>
      </c>
      <c r="AI148" t="s">
        <v>52</v>
      </c>
      <c r="AJ148" s="2">
        <v>0</v>
      </c>
      <c r="AK148" t="s">
        <v>75</v>
      </c>
    </row>
    <row r="149" spans="1:37" x14ac:dyDescent="0.2">
      <c r="A149" s="2">
        <v>33970</v>
      </c>
      <c r="B149" s="2">
        <v>832</v>
      </c>
      <c r="C149" s="2">
        <v>742</v>
      </c>
      <c r="D149" t="s">
        <v>201</v>
      </c>
      <c r="E149" t="s">
        <v>236</v>
      </c>
      <c r="F149" t="s">
        <v>39</v>
      </c>
      <c r="G149" t="s">
        <v>128</v>
      </c>
      <c r="H149" t="s">
        <v>293</v>
      </c>
      <c r="I149" t="s">
        <v>310</v>
      </c>
      <c r="J149" s="2">
        <v>484281</v>
      </c>
      <c r="K149" t="s">
        <v>164</v>
      </c>
      <c r="L149" s="2">
        <v>1026402</v>
      </c>
      <c r="M149" t="s">
        <v>159</v>
      </c>
      <c r="N149" t="s">
        <v>45</v>
      </c>
      <c r="O149" t="s">
        <v>46</v>
      </c>
      <c r="P149" s="2">
        <v>1</v>
      </c>
      <c r="Q149" s="2">
        <v>1</v>
      </c>
      <c r="R149" s="2">
        <v>14</v>
      </c>
      <c r="S149" s="2">
        <v>3</v>
      </c>
      <c r="T149" t="s">
        <v>48</v>
      </c>
      <c r="U149" t="s">
        <v>48</v>
      </c>
      <c r="V149" t="s">
        <v>46</v>
      </c>
      <c r="W149" t="s">
        <v>46</v>
      </c>
      <c r="X149" t="s">
        <v>49</v>
      </c>
      <c r="Y149" t="s">
        <v>46</v>
      </c>
      <c r="Z149" s="2">
        <v>85398</v>
      </c>
      <c r="AA149" t="s">
        <v>250</v>
      </c>
      <c r="AB149" s="2">
        <v>390128</v>
      </c>
      <c r="AC149" t="s">
        <v>166</v>
      </c>
      <c r="AD149" t="s">
        <v>45</v>
      </c>
      <c r="AE149" t="s">
        <v>74</v>
      </c>
      <c r="AF149" s="2">
        <v>18186</v>
      </c>
      <c r="AG149" s="2">
        <v>56</v>
      </c>
      <c r="AH149" s="2">
        <v>492</v>
      </c>
      <c r="AI149" t="s">
        <v>52</v>
      </c>
      <c r="AJ149" s="2">
        <v>0</v>
      </c>
      <c r="AK149" t="s">
        <v>75</v>
      </c>
    </row>
    <row r="150" spans="1:37" x14ac:dyDescent="0.2">
      <c r="A150" s="2">
        <v>30741</v>
      </c>
      <c r="B150" s="2">
        <v>832</v>
      </c>
      <c r="C150" s="2">
        <v>742</v>
      </c>
      <c r="D150" t="s">
        <v>201</v>
      </c>
      <c r="E150" t="s">
        <v>236</v>
      </c>
      <c r="F150" t="s">
        <v>39</v>
      </c>
      <c r="G150" t="s">
        <v>128</v>
      </c>
      <c r="H150" t="s">
        <v>293</v>
      </c>
      <c r="I150" t="s">
        <v>310</v>
      </c>
      <c r="J150" s="2">
        <v>484281</v>
      </c>
      <c r="K150" t="s">
        <v>314</v>
      </c>
      <c r="L150" s="2">
        <v>4935884</v>
      </c>
      <c r="M150" t="s">
        <v>112</v>
      </c>
      <c r="N150" t="s">
        <v>45</v>
      </c>
      <c r="O150" t="s">
        <v>46</v>
      </c>
      <c r="P150" s="2">
        <v>1</v>
      </c>
      <c r="Q150" s="2">
        <v>1</v>
      </c>
      <c r="R150" s="2">
        <v>14</v>
      </c>
      <c r="S150" s="2">
        <v>3</v>
      </c>
      <c r="T150" t="s">
        <v>48</v>
      </c>
      <c r="U150" t="s">
        <v>48</v>
      </c>
      <c r="V150" t="s">
        <v>46</v>
      </c>
      <c r="W150" t="s">
        <v>46</v>
      </c>
      <c r="X150" t="s">
        <v>49</v>
      </c>
      <c r="Y150" t="s">
        <v>46</v>
      </c>
      <c r="Z150" s="2">
        <v>85398</v>
      </c>
      <c r="AA150" t="s">
        <v>250</v>
      </c>
      <c r="AB150" s="2">
        <v>390128</v>
      </c>
      <c r="AC150" t="s">
        <v>166</v>
      </c>
      <c r="AD150" t="s">
        <v>45</v>
      </c>
      <c r="AE150" t="s">
        <v>74</v>
      </c>
      <c r="AF150" s="2">
        <v>18182</v>
      </c>
      <c r="AG150" s="2">
        <v>56</v>
      </c>
      <c r="AH150" s="2">
        <v>492</v>
      </c>
      <c r="AI150" t="s">
        <v>52</v>
      </c>
      <c r="AJ150" s="2">
        <v>0</v>
      </c>
      <c r="AK150" t="s">
        <v>75</v>
      </c>
    </row>
    <row r="151" spans="1:37" x14ac:dyDescent="0.2">
      <c r="A151" s="2">
        <v>34026</v>
      </c>
      <c r="B151" s="2">
        <v>832</v>
      </c>
      <c r="C151" s="2">
        <v>771</v>
      </c>
      <c r="D151" t="s">
        <v>129</v>
      </c>
      <c r="E151" t="s">
        <v>254</v>
      </c>
      <c r="F151" t="s">
        <v>39</v>
      </c>
      <c r="G151" t="s">
        <v>161</v>
      </c>
      <c r="H151" t="s">
        <v>40</v>
      </c>
      <c r="I151" t="s">
        <v>310</v>
      </c>
      <c r="J151" s="2">
        <v>792460</v>
      </c>
      <c r="K151" t="s">
        <v>315</v>
      </c>
      <c r="L151" s="2">
        <v>2349306</v>
      </c>
      <c r="M151" t="s">
        <v>159</v>
      </c>
      <c r="N151" t="s">
        <v>45</v>
      </c>
      <c r="O151" t="s">
        <v>257</v>
      </c>
      <c r="P151" s="2">
        <v>1</v>
      </c>
      <c r="Q151" s="2">
        <v>1</v>
      </c>
      <c r="R151" s="2">
        <v>11</v>
      </c>
      <c r="S151" s="2">
        <v>3</v>
      </c>
      <c r="T151" t="s">
        <v>48</v>
      </c>
      <c r="U151" t="s">
        <v>48</v>
      </c>
      <c r="V151" t="s">
        <v>46</v>
      </c>
      <c r="W151" t="s">
        <v>46</v>
      </c>
      <c r="X151" t="s">
        <v>49</v>
      </c>
      <c r="Y151" t="s">
        <v>46</v>
      </c>
      <c r="Z151" s="2">
        <v>85394</v>
      </c>
      <c r="AA151" t="s">
        <v>250</v>
      </c>
      <c r="AB151" s="2">
        <v>390128</v>
      </c>
      <c r="AC151" t="s">
        <v>166</v>
      </c>
      <c r="AD151" t="s">
        <v>45</v>
      </c>
      <c r="AE151" t="s">
        <v>74</v>
      </c>
      <c r="AF151" s="2">
        <v>18384</v>
      </c>
      <c r="AG151" s="2">
        <v>56</v>
      </c>
      <c r="AH151" s="2">
        <v>492</v>
      </c>
      <c r="AI151" t="s">
        <v>52</v>
      </c>
      <c r="AJ151" s="2">
        <v>0</v>
      </c>
      <c r="AK151" t="s">
        <v>75</v>
      </c>
    </row>
    <row r="152" spans="1:37" x14ac:dyDescent="0.2">
      <c r="A152" s="2">
        <v>34029</v>
      </c>
      <c r="B152" s="2">
        <v>832</v>
      </c>
      <c r="C152" s="2">
        <v>771</v>
      </c>
      <c r="D152" t="s">
        <v>129</v>
      </c>
      <c r="E152" t="s">
        <v>254</v>
      </c>
      <c r="F152" t="s">
        <v>39</v>
      </c>
      <c r="G152" t="s">
        <v>161</v>
      </c>
      <c r="H152" t="s">
        <v>40</v>
      </c>
      <c r="I152" t="s">
        <v>310</v>
      </c>
      <c r="J152" s="2">
        <v>792460</v>
      </c>
      <c r="K152" t="s">
        <v>316</v>
      </c>
      <c r="L152" s="2">
        <v>2393542</v>
      </c>
      <c r="M152" t="s">
        <v>112</v>
      </c>
      <c r="N152" t="s">
        <v>45</v>
      </c>
      <c r="O152" t="s">
        <v>257</v>
      </c>
      <c r="P152" s="2">
        <v>1</v>
      </c>
      <c r="Q152" s="2">
        <v>1</v>
      </c>
      <c r="R152" s="2">
        <v>11</v>
      </c>
      <c r="S152" s="2">
        <v>3</v>
      </c>
      <c r="T152" t="s">
        <v>48</v>
      </c>
      <c r="U152" t="s">
        <v>48</v>
      </c>
      <c r="V152" t="s">
        <v>46</v>
      </c>
      <c r="W152" t="s">
        <v>46</v>
      </c>
      <c r="X152" t="s">
        <v>49</v>
      </c>
      <c r="Y152" t="s">
        <v>46</v>
      </c>
      <c r="Z152" s="2">
        <v>85394</v>
      </c>
      <c r="AA152" t="s">
        <v>250</v>
      </c>
      <c r="AB152" s="2">
        <v>390128</v>
      </c>
      <c r="AC152" t="s">
        <v>166</v>
      </c>
      <c r="AD152" t="s">
        <v>45</v>
      </c>
      <c r="AE152" t="s">
        <v>74</v>
      </c>
      <c r="AF152" s="2">
        <v>18350</v>
      </c>
      <c r="AG152" s="2">
        <v>56</v>
      </c>
      <c r="AH152" s="2">
        <v>492</v>
      </c>
      <c r="AI152" t="s">
        <v>52</v>
      </c>
      <c r="AJ152" s="2">
        <v>0</v>
      </c>
      <c r="AK152" t="s">
        <v>75</v>
      </c>
    </row>
    <row r="153" spans="1:37" x14ac:dyDescent="0.2">
      <c r="A153" s="2">
        <v>34028</v>
      </c>
      <c r="B153" s="2">
        <v>832</v>
      </c>
      <c r="C153" s="2">
        <v>771</v>
      </c>
      <c r="D153" t="s">
        <v>129</v>
      </c>
      <c r="E153" t="s">
        <v>254</v>
      </c>
      <c r="F153" t="s">
        <v>39</v>
      </c>
      <c r="G153" t="s">
        <v>161</v>
      </c>
      <c r="H153" t="s">
        <v>40</v>
      </c>
      <c r="I153" t="s">
        <v>310</v>
      </c>
      <c r="J153" s="2">
        <v>792460</v>
      </c>
      <c r="K153" t="s">
        <v>317</v>
      </c>
      <c r="L153" s="2">
        <v>3441277</v>
      </c>
      <c r="M153" t="s">
        <v>112</v>
      </c>
      <c r="N153" t="s">
        <v>45</v>
      </c>
      <c r="O153" t="s">
        <v>257</v>
      </c>
      <c r="P153" s="2">
        <v>1</v>
      </c>
      <c r="Q153" s="2">
        <v>1</v>
      </c>
      <c r="R153" s="2">
        <v>11</v>
      </c>
      <c r="S153" s="2">
        <v>3</v>
      </c>
      <c r="T153" t="s">
        <v>48</v>
      </c>
      <c r="U153" t="s">
        <v>48</v>
      </c>
      <c r="V153" t="s">
        <v>46</v>
      </c>
      <c r="W153" t="s">
        <v>46</v>
      </c>
      <c r="X153" t="s">
        <v>49</v>
      </c>
      <c r="Y153" t="s">
        <v>46</v>
      </c>
      <c r="Z153" s="2">
        <v>85394</v>
      </c>
      <c r="AA153" t="s">
        <v>250</v>
      </c>
      <c r="AB153" s="2">
        <v>390128</v>
      </c>
      <c r="AC153" t="s">
        <v>166</v>
      </c>
      <c r="AD153" t="s">
        <v>45</v>
      </c>
      <c r="AE153" t="s">
        <v>74</v>
      </c>
      <c r="AF153" s="2">
        <v>18359</v>
      </c>
      <c r="AG153" s="2">
        <v>56</v>
      </c>
      <c r="AH153" s="2">
        <v>492</v>
      </c>
      <c r="AI153" t="s">
        <v>52</v>
      </c>
      <c r="AJ153" s="2">
        <v>0</v>
      </c>
      <c r="AK153" t="s">
        <v>75</v>
      </c>
    </row>
    <row r="154" spans="1:37" x14ac:dyDescent="0.2">
      <c r="A154" s="2">
        <v>34027</v>
      </c>
      <c r="B154" s="2">
        <v>832</v>
      </c>
      <c r="C154" s="2">
        <v>771</v>
      </c>
      <c r="D154" t="s">
        <v>129</v>
      </c>
      <c r="E154" t="s">
        <v>254</v>
      </c>
      <c r="F154" t="s">
        <v>39</v>
      </c>
      <c r="G154" t="s">
        <v>161</v>
      </c>
      <c r="H154" t="s">
        <v>40</v>
      </c>
      <c r="I154" t="s">
        <v>310</v>
      </c>
      <c r="J154" s="2">
        <v>792460</v>
      </c>
      <c r="K154" t="s">
        <v>318</v>
      </c>
      <c r="L154" s="2">
        <v>3521060</v>
      </c>
      <c r="M154" t="s">
        <v>168</v>
      </c>
      <c r="N154" t="s">
        <v>45</v>
      </c>
      <c r="O154" t="s">
        <v>257</v>
      </c>
      <c r="P154" s="2">
        <v>1</v>
      </c>
      <c r="Q154" s="2">
        <v>1</v>
      </c>
      <c r="R154" s="2">
        <v>11</v>
      </c>
      <c r="S154" s="2">
        <v>3</v>
      </c>
      <c r="T154" t="s">
        <v>48</v>
      </c>
      <c r="U154" t="s">
        <v>48</v>
      </c>
      <c r="V154" t="s">
        <v>46</v>
      </c>
      <c r="W154" t="s">
        <v>46</v>
      </c>
      <c r="X154" t="s">
        <v>49</v>
      </c>
      <c r="Y154" t="s">
        <v>46</v>
      </c>
      <c r="Z154" s="2">
        <v>85394</v>
      </c>
      <c r="AA154" t="s">
        <v>250</v>
      </c>
      <c r="AB154" s="2">
        <v>390128</v>
      </c>
      <c r="AC154" t="s">
        <v>166</v>
      </c>
      <c r="AD154" t="s">
        <v>45</v>
      </c>
      <c r="AE154" t="s">
        <v>74</v>
      </c>
      <c r="AF154" s="2">
        <v>18394</v>
      </c>
      <c r="AG154" s="2">
        <v>56</v>
      </c>
      <c r="AH154" s="2">
        <v>492</v>
      </c>
      <c r="AI154" t="s">
        <v>52</v>
      </c>
      <c r="AJ154" s="2">
        <v>0</v>
      </c>
      <c r="AK154" t="s">
        <v>75</v>
      </c>
    </row>
    <row r="155" spans="1:37" x14ac:dyDescent="0.2">
      <c r="A155" s="2">
        <v>34023</v>
      </c>
      <c r="B155" s="2">
        <v>832</v>
      </c>
      <c r="C155" s="2">
        <v>771</v>
      </c>
      <c r="D155" t="s">
        <v>129</v>
      </c>
      <c r="E155" t="s">
        <v>254</v>
      </c>
      <c r="F155" t="s">
        <v>39</v>
      </c>
      <c r="G155" t="s">
        <v>161</v>
      </c>
      <c r="H155" t="s">
        <v>40</v>
      </c>
      <c r="I155" t="s">
        <v>310</v>
      </c>
      <c r="J155" s="2">
        <v>792460</v>
      </c>
      <c r="K155" t="s">
        <v>312</v>
      </c>
      <c r="L155" s="2">
        <v>3718586</v>
      </c>
      <c r="M155" t="s">
        <v>112</v>
      </c>
      <c r="N155" t="s">
        <v>45</v>
      </c>
      <c r="O155" t="s">
        <v>257</v>
      </c>
      <c r="P155" s="2">
        <v>1</v>
      </c>
      <c r="Q155" s="2">
        <v>1</v>
      </c>
      <c r="R155" s="2">
        <v>11</v>
      </c>
      <c r="S155" s="2">
        <v>3</v>
      </c>
      <c r="T155" t="s">
        <v>48</v>
      </c>
      <c r="U155" t="s">
        <v>48</v>
      </c>
      <c r="V155" t="s">
        <v>46</v>
      </c>
      <c r="W155" t="s">
        <v>46</v>
      </c>
      <c r="X155" t="s">
        <v>49</v>
      </c>
      <c r="Y155" t="s">
        <v>46</v>
      </c>
      <c r="Z155" s="2">
        <v>85394</v>
      </c>
      <c r="AA155" t="s">
        <v>250</v>
      </c>
      <c r="AB155" s="2">
        <v>390128</v>
      </c>
      <c r="AC155" t="s">
        <v>166</v>
      </c>
      <c r="AD155" t="s">
        <v>45</v>
      </c>
      <c r="AE155" t="s">
        <v>74</v>
      </c>
      <c r="AF155" s="2">
        <v>18371</v>
      </c>
      <c r="AG155" s="2">
        <v>56</v>
      </c>
      <c r="AH155" s="2">
        <v>492</v>
      </c>
      <c r="AI155" t="s">
        <v>52</v>
      </c>
      <c r="AJ155" s="2">
        <v>0</v>
      </c>
      <c r="AK155" t="s">
        <v>75</v>
      </c>
    </row>
    <row r="156" spans="1:37" x14ac:dyDescent="0.2">
      <c r="A156" s="2">
        <v>34030</v>
      </c>
      <c r="B156" s="2">
        <v>832</v>
      </c>
      <c r="C156" s="2">
        <v>778</v>
      </c>
      <c r="D156" t="s">
        <v>40</v>
      </c>
      <c r="E156" t="s">
        <v>148</v>
      </c>
      <c r="F156" t="s">
        <v>39</v>
      </c>
      <c r="G156" t="s">
        <v>165</v>
      </c>
      <c r="H156" t="s">
        <v>319</v>
      </c>
      <c r="I156" t="s">
        <v>310</v>
      </c>
      <c r="J156" s="2">
        <v>2113226</v>
      </c>
      <c r="K156" t="s">
        <v>320</v>
      </c>
      <c r="L156" s="2">
        <v>1840426</v>
      </c>
      <c r="M156" t="s">
        <v>321</v>
      </c>
      <c r="N156" t="s">
        <v>45</v>
      </c>
      <c r="O156" t="s">
        <v>46</v>
      </c>
      <c r="P156" s="2">
        <v>1</v>
      </c>
      <c r="Q156" s="2">
        <v>1</v>
      </c>
      <c r="R156" s="2">
        <v>10</v>
      </c>
      <c r="S156" s="2">
        <v>3</v>
      </c>
      <c r="T156" t="s">
        <v>48</v>
      </c>
      <c r="U156" t="s">
        <v>48</v>
      </c>
      <c r="V156" t="s">
        <v>46</v>
      </c>
      <c r="W156" t="s">
        <v>46</v>
      </c>
      <c r="X156" t="s">
        <v>49</v>
      </c>
      <c r="Y156" t="s">
        <v>46</v>
      </c>
      <c r="Z156" s="2">
        <v>85390</v>
      </c>
      <c r="AA156" t="s">
        <v>250</v>
      </c>
      <c r="AB156" s="2">
        <v>390128</v>
      </c>
      <c r="AC156" t="s">
        <v>166</v>
      </c>
      <c r="AD156" t="s">
        <v>45</v>
      </c>
      <c r="AE156" t="s">
        <v>46</v>
      </c>
      <c r="AF156" s="2">
        <v>0</v>
      </c>
      <c r="AG156" s="2">
        <v>56</v>
      </c>
      <c r="AH156" s="2">
        <v>492</v>
      </c>
      <c r="AI156" t="s">
        <v>52</v>
      </c>
      <c r="AJ156" s="2">
        <v>0</v>
      </c>
      <c r="AK156" t="s">
        <v>53</v>
      </c>
    </row>
    <row r="157" spans="1:37" x14ac:dyDescent="0.2">
      <c r="A157" s="2">
        <v>34026</v>
      </c>
      <c r="B157" s="2">
        <v>832</v>
      </c>
      <c r="C157" s="2">
        <v>778</v>
      </c>
      <c r="D157" t="s">
        <v>40</v>
      </c>
      <c r="E157" t="s">
        <v>148</v>
      </c>
      <c r="F157" t="s">
        <v>39</v>
      </c>
      <c r="G157" t="s">
        <v>165</v>
      </c>
      <c r="H157" t="s">
        <v>319</v>
      </c>
      <c r="I157" t="s">
        <v>310</v>
      </c>
      <c r="J157" s="2">
        <v>2113226</v>
      </c>
      <c r="K157" t="s">
        <v>315</v>
      </c>
      <c r="L157" s="2">
        <v>2349306</v>
      </c>
      <c r="M157" t="s">
        <v>159</v>
      </c>
      <c r="N157" t="s">
        <v>45</v>
      </c>
      <c r="O157" t="s">
        <v>46</v>
      </c>
      <c r="P157" s="2">
        <v>1</v>
      </c>
      <c r="Q157" s="2">
        <v>1</v>
      </c>
      <c r="R157" s="2">
        <v>10</v>
      </c>
      <c r="S157" s="2">
        <v>3</v>
      </c>
      <c r="T157" t="s">
        <v>48</v>
      </c>
      <c r="U157" t="s">
        <v>48</v>
      </c>
      <c r="V157" t="s">
        <v>46</v>
      </c>
      <c r="W157" t="s">
        <v>46</v>
      </c>
      <c r="X157" t="s">
        <v>49</v>
      </c>
      <c r="Y157" t="s">
        <v>46</v>
      </c>
      <c r="Z157" s="2">
        <v>85390</v>
      </c>
      <c r="AA157" t="s">
        <v>250</v>
      </c>
      <c r="AB157" s="2">
        <v>390128</v>
      </c>
      <c r="AC157" t="s">
        <v>166</v>
      </c>
      <c r="AD157" t="s">
        <v>45</v>
      </c>
      <c r="AE157" t="s">
        <v>46</v>
      </c>
      <c r="AF157" s="2">
        <v>0</v>
      </c>
      <c r="AG157" s="2">
        <v>56</v>
      </c>
      <c r="AH157" s="2">
        <v>492</v>
      </c>
      <c r="AI157" t="s">
        <v>52</v>
      </c>
      <c r="AJ157" s="2">
        <v>0</v>
      </c>
      <c r="AK157" t="s">
        <v>53</v>
      </c>
    </row>
    <row r="158" spans="1:37" x14ac:dyDescent="0.2">
      <c r="A158" s="2">
        <v>34031</v>
      </c>
      <c r="B158" s="2">
        <v>832</v>
      </c>
      <c r="C158" s="2">
        <v>778</v>
      </c>
      <c r="D158" t="s">
        <v>40</v>
      </c>
      <c r="E158" t="s">
        <v>148</v>
      </c>
      <c r="F158" t="s">
        <v>39</v>
      </c>
      <c r="G158" t="s">
        <v>165</v>
      </c>
      <c r="H158" t="s">
        <v>319</v>
      </c>
      <c r="I158" t="s">
        <v>310</v>
      </c>
      <c r="J158" s="2">
        <v>2113226</v>
      </c>
      <c r="K158" t="s">
        <v>322</v>
      </c>
      <c r="L158" s="2">
        <v>3185684</v>
      </c>
      <c r="M158" t="s">
        <v>321</v>
      </c>
      <c r="N158" t="s">
        <v>45</v>
      </c>
      <c r="O158" t="s">
        <v>46</v>
      </c>
      <c r="P158" s="2">
        <v>1</v>
      </c>
      <c r="Q158" s="2">
        <v>1</v>
      </c>
      <c r="R158" s="2">
        <v>10</v>
      </c>
      <c r="S158" s="2">
        <v>3</v>
      </c>
      <c r="T158" t="s">
        <v>48</v>
      </c>
      <c r="U158" t="s">
        <v>48</v>
      </c>
      <c r="V158" t="s">
        <v>46</v>
      </c>
      <c r="W158" t="s">
        <v>46</v>
      </c>
      <c r="X158" t="s">
        <v>49</v>
      </c>
      <c r="Y158" t="s">
        <v>46</v>
      </c>
      <c r="Z158" s="2">
        <v>85390</v>
      </c>
      <c r="AA158" t="s">
        <v>250</v>
      </c>
      <c r="AB158" s="2">
        <v>390128</v>
      </c>
      <c r="AC158" t="s">
        <v>166</v>
      </c>
      <c r="AD158" t="s">
        <v>45</v>
      </c>
      <c r="AE158" t="s">
        <v>46</v>
      </c>
      <c r="AF158" s="2">
        <v>0</v>
      </c>
      <c r="AG158" s="2">
        <v>56</v>
      </c>
      <c r="AH158" s="2">
        <v>492</v>
      </c>
      <c r="AI158" t="s">
        <v>52</v>
      </c>
      <c r="AJ158" s="2">
        <v>0</v>
      </c>
      <c r="AK158" t="s">
        <v>53</v>
      </c>
    </row>
    <row r="159" spans="1:37" x14ac:dyDescent="0.2">
      <c r="A159" s="2">
        <v>34032</v>
      </c>
      <c r="B159" s="2">
        <v>832</v>
      </c>
      <c r="C159" s="2">
        <v>778</v>
      </c>
      <c r="D159" t="s">
        <v>40</v>
      </c>
      <c r="E159" t="s">
        <v>148</v>
      </c>
      <c r="F159" t="s">
        <v>39</v>
      </c>
      <c r="G159" t="s">
        <v>165</v>
      </c>
      <c r="H159" t="s">
        <v>319</v>
      </c>
      <c r="I159" t="s">
        <v>310</v>
      </c>
      <c r="J159" s="2">
        <v>2113226</v>
      </c>
      <c r="K159" t="s">
        <v>323</v>
      </c>
      <c r="L159" s="2">
        <v>3195457</v>
      </c>
      <c r="M159" t="s">
        <v>112</v>
      </c>
      <c r="N159" t="s">
        <v>45</v>
      </c>
      <c r="O159" t="s">
        <v>46</v>
      </c>
      <c r="P159" s="2">
        <v>1</v>
      </c>
      <c r="Q159" s="2">
        <v>1</v>
      </c>
      <c r="R159" s="2">
        <v>10</v>
      </c>
      <c r="S159" s="2">
        <v>3</v>
      </c>
      <c r="T159" t="s">
        <v>48</v>
      </c>
      <c r="U159" t="s">
        <v>48</v>
      </c>
      <c r="V159" t="s">
        <v>46</v>
      </c>
      <c r="W159" t="s">
        <v>46</v>
      </c>
      <c r="X159" t="s">
        <v>49</v>
      </c>
      <c r="Y159" t="s">
        <v>46</v>
      </c>
      <c r="Z159" s="2">
        <v>85390</v>
      </c>
      <c r="AA159" t="s">
        <v>250</v>
      </c>
      <c r="AB159" s="2">
        <v>390128</v>
      </c>
      <c r="AC159" t="s">
        <v>166</v>
      </c>
      <c r="AD159" t="s">
        <v>45</v>
      </c>
      <c r="AE159" t="s">
        <v>46</v>
      </c>
      <c r="AF159" s="2">
        <v>0</v>
      </c>
      <c r="AG159" s="2">
        <v>56</v>
      </c>
      <c r="AH159" s="2">
        <v>492</v>
      </c>
      <c r="AI159" t="s">
        <v>52</v>
      </c>
      <c r="AJ159" s="2">
        <v>0</v>
      </c>
      <c r="AK159" t="s">
        <v>53</v>
      </c>
    </row>
    <row r="160" spans="1:37" x14ac:dyDescent="0.2">
      <c r="A160" s="2">
        <v>29079</v>
      </c>
      <c r="B160" s="2">
        <v>832</v>
      </c>
      <c r="C160" s="2">
        <v>778</v>
      </c>
      <c r="D160" t="s">
        <v>40</v>
      </c>
      <c r="E160" t="s">
        <v>148</v>
      </c>
      <c r="F160" t="s">
        <v>39</v>
      </c>
      <c r="G160" t="s">
        <v>165</v>
      </c>
      <c r="H160" t="s">
        <v>319</v>
      </c>
      <c r="I160" t="s">
        <v>310</v>
      </c>
      <c r="J160" s="2">
        <v>2113226</v>
      </c>
      <c r="K160" t="s">
        <v>324</v>
      </c>
      <c r="L160" s="2">
        <v>4623326</v>
      </c>
      <c r="M160" t="s">
        <v>60</v>
      </c>
      <c r="N160" t="s">
        <v>45</v>
      </c>
      <c r="O160" t="s">
        <v>46</v>
      </c>
      <c r="P160" s="2">
        <v>1</v>
      </c>
      <c r="Q160" s="2">
        <v>1</v>
      </c>
      <c r="R160" s="2">
        <v>10</v>
      </c>
      <c r="S160" s="2">
        <v>3</v>
      </c>
      <c r="T160" t="s">
        <v>48</v>
      </c>
      <c r="U160" t="s">
        <v>48</v>
      </c>
      <c r="V160" t="s">
        <v>46</v>
      </c>
      <c r="W160" t="s">
        <v>46</v>
      </c>
      <c r="X160" t="s">
        <v>49</v>
      </c>
      <c r="Y160" t="s">
        <v>46</v>
      </c>
      <c r="Z160" s="2">
        <v>85390</v>
      </c>
      <c r="AA160" t="s">
        <v>250</v>
      </c>
      <c r="AB160" s="2">
        <v>390128</v>
      </c>
      <c r="AC160" t="s">
        <v>166</v>
      </c>
      <c r="AD160" t="s">
        <v>45</v>
      </c>
      <c r="AE160" t="s">
        <v>46</v>
      </c>
      <c r="AF160" s="2">
        <v>0</v>
      </c>
      <c r="AG160" s="2">
        <v>56</v>
      </c>
      <c r="AH160" s="2">
        <v>492</v>
      </c>
      <c r="AI160" t="s">
        <v>52</v>
      </c>
      <c r="AJ160" s="2">
        <v>0</v>
      </c>
      <c r="AK160" t="s">
        <v>53</v>
      </c>
    </row>
    <row r="161" spans="1:37" x14ac:dyDescent="0.2">
      <c r="A161" s="2">
        <v>33493</v>
      </c>
      <c r="B161" s="2">
        <v>832</v>
      </c>
      <c r="C161" s="2">
        <v>774</v>
      </c>
      <c r="D161" t="s">
        <v>129</v>
      </c>
      <c r="E161" t="s">
        <v>325</v>
      </c>
      <c r="F161" t="s">
        <v>39</v>
      </c>
      <c r="G161" t="s">
        <v>161</v>
      </c>
      <c r="H161" t="s">
        <v>263</v>
      </c>
      <c r="I161" t="s">
        <v>310</v>
      </c>
      <c r="J161" s="2">
        <v>1584918</v>
      </c>
      <c r="K161" t="s">
        <v>139</v>
      </c>
      <c r="L161" s="2">
        <v>2483986</v>
      </c>
      <c r="M161" t="s">
        <v>132</v>
      </c>
      <c r="N161" t="s">
        <v>45</v>
      </c>
      <c r="O161" t="s">
        <v>326</v>
      </c>
      <c r="P161" s="2">
        <v>1</v>
      </c>
      <c r="Q161" s="2">
        <v>1</v>
      </c>
      <c r="R161" s="2">
        <v>4</v>
      </c>
      <c r="S161" s="2">
        <v>3</v>
      </c>
      <c r="T161" t="s">
        <v>48</v>
      </c>
      <c r="U161" t="s">
        <v>48</v>
      </c>
      <c r="V161" t="s">
        <v>46</v>
      </c>
      <c r="W161" t="s">
        <v>46</v>
      </c>
      <c r="X161" t="s">
        <v>49</v>
      </c>
      <c r="Y161" t="s">
        <v>46</v>
      </c>
      <c r="Z161" s="2">
        <v>85360</v>
      </c>
      <c r="AA161" t="s">
        <v>250</v>
      </c>
      <c r="AB161" s="2">
        <v>390128</v>
      </c>
      <c r="AC161" t="s">
        <v>166</v>
      </c>
      <c r="AD161" t="s">
        <v>45</v>
      </c>
      <c r="AE161" t="s">
        <v>74</v>
      </c>
      <c r="AF161" s="2">
        <v>18329</v>
      </c>
      <c r="AG161" s="2">
        <v>56</v>
      </c>
      <c r="AH161" s="2">
        <v>492</v>
      </c>
      <c r="AI161" t="s">
        <v>52</v>
      </c>
      <c r="AJ161" s="2">
        <v>0</v>
      </c>
      <c r="AK161" t="s">
        <v>75</v>
      </c>
    </row>
    <row r="162" spans="1:37" x14ac:dyDescent="0.2">
      <c r="A162" s="2">
        <v>30579</v>
      </c>
      <c r="B162" s="2">
        <v>832</v>
      </c>
      <c r="C162" s="2">
        <v>774</v>
      </c>
      <c r="D162" t="s">
        <v>129</v>
      </c>
      <c r="E162" t="s">
        <v>325</v>
      </c>
      <c r="F162" t="s">
        <v>39</v>
      </c>
      <c r="G162" t="s">
        <v>161</v>
      </c>
      <c r="H162" t="s">
        <v>263</v>
      </c>
      <c r="I162" t="s">
        <v>310</v>
      </c>
      <c r="J162" s="2">
        <v>1584918</v>
      </c>
      <c r="K162" t="s">
        <v>311</v>
      </c>
      <c r="L162" s="2">
        <v>3465197</v>
      </c>
      <c r="M162" t="s">
        <v>60</v>
      </c>
      <c r="N162" t="s">
        <v>45</v>
      </c>
      <c r="O162" t="s">
        <v>326</v>
      </c>
      <c r="P162" s="2">
        <v>1</v>
      </c>
      <c r="Q162" s="2">
        <v>1</v>
      </c>
      <c r="R162" s="2">
        <v>4</v>
      </c>
      <c r="S162" s="2">
        <v>3</v>
      </c>
      <c r="T162" t="s">
        <v>48</v>
      </c>
      <c r="U162" t="s">
        <v>48</v>
      </c>
      <c r="V162" t="s">
        <v>46</v>
      </c>
      <c r="W162" t="s">
        <v>46</v>
      </c>
      <c r="X162" t="s">
        <v>49</v>
      </c>
      <c r="Y162" t="s">
        <v>46</v>
      </c>
      <c r="Z162" s="2">
        <v>85360</v>
      </c>
      <c r="AA162" t="s">
        <v>250</v>
      </c>
      <c r="AB162" s="2">
        <v>390128</v>
      </c>
      <c r="AC162" t="s">
        <v>166</v>
      </c>
      <c r="AD162" t="s">
        <v>45</v>
      </c>
      <c r="AE162" t="s">
        <v>74</v>
      </c>
      <c r="AF162" s="2">
        <v>18334</v>
      </c>
      <c r="AG162" s="2">
        <v>56</v>
      </c>
      <c r="AH162" s="2">
        <v>492</v>
      </c>
      <c r="AI162" t="s">
        <v>52</v>
      </c>
      <c r="AJ162" s="2">
        <v>0</v>
      </c>
      <c r="AK162" t="s">
        <v>75</v>
      </c>
    </row>
    <row r="163" spans="1:37" x14ac:dyDescent="0.2">
      <c r="A163" s="2">
        <v>34033</v>
      </c>
      <c r="B163" s="2">
        <v>832</v>
      </c>
      <c r="C163" s="2">
        <v>774</v>
      </c>
      <c r="D163" t="s">
        <v>129</v>
      </c>
      <c r="E163" t="s">
        <v>325</v>
      </c>
      <c r="F163" t="s">
        <v>39</v>
      </c>
      <c r="G163" t="s">
        <v>161</v>
      </c>
      <c r="H163" t="s">
        <v>263</v>
      </c>
      <c r="I163" t="s">
        <v>310</v>
      </c>
      <c r="J163" s="2">
        <v>1584918</v>
      </c>
      <c r="K163" t="s">
        <v>327</v>
      </c>
      <c r="L163" s="2">
        <v>3634337</v>
      </c>
      <c r="M163" t="s">
        <v>112</v>
      </c>
      <c r="N163" t="s">
        <v>45</v>
      </c>
      <c r="O163" t="s">
        <v>326</v>
      </c>
      <c r="P163" s="2">
        <v>1</v>
      </c>
      <c r="Q163" s="2">
        <v>1</v>
      </c>
      <c r="R163" s="2">
        <v>4</v>
      </c>
      <c r="S163" s="2">
        <v>3</v>
      </c>
      <c r="T163" t="s">
        <v>48</v>
      </c>
      <c r="U163" t="s">
        <v>48</v>
      </c>
      <c r="V163" t="s">
        <v>46</v>
      </c>
      <c r="W163" t="s">
        <v>46</v>
      </c>
      <c r="X163" t="s">
        <v>49</v>
      </c>
      <c r="Y163" t="s">
        <v>46</v>
      </c>
      <c r="Z163" s="2">
        <v>85360</v>
      </c>
      <c r="AA163" t="s">
        <v>250</v>
      </c>
      <c r="AB163" s="2">
        <v>390128</v>
      </c>
      <c r="AC163" t="s">
        <v>166</v>
      </c>
      <c r="AD163" t="s">
        <v>45</v>
      </c>
      <c r="AE163" t="s">
        <v>74</v>
      </c>
      <c r="AF163" s="2">
        <v>18343</v>
      </c>
      <c r="AG163" s="2">
        <v>56</v>
      </c>
      <c r="AH163" s="2">
        <v>492</v>
      </c>
      <c r="AI163" t="s">
        <v>52</v>
      </c>
      <c r="AJ163" s="2">
        <v>0</v>
      </c>
      <c r="AK163" t="s">
        <v>75</v>
      </c>
    </row>
    <row r="164" spans="1:37" x14ac:dyDescent="0.2">
      <c r="A164" s="2">
        <v>33490</v>
      </c>
      <c r="B164" s="2">
        <v>832</v>
      </c>
      <c r="C164" s="2">
        <v>774</v>
      </c>
      <c r="D164" t="s">
        <v>250</v>
      </c>
      <c r="E164" t="s">
        <v>325</v>
      </c>
      <c r="F164" t="s">
        <v>39</v>
      </c>
      <c r="G164" t="s">
        <v>161</v>
      </c>
      <c r="H164" t="s">
        <v>263</v>
      </c>
      <c r="I164" t="s">
        <v>310</v>
      </c>
      <c r="J164" s="2">
        <v>1584918</v>
      </c>
      <c r="K164" t="s">
        <v>143</v>
      </c>
      <c r="L164" s="2">
        <v>3756904</v>
      </c>
      <c r="M164" t="s">
        <v>132</v>
      </c>
      <c r="N164" t="s">
        <v>45</v>
      </c>
      <c r="O164" t="s">
        <v>326</v>
      </c>
      <c r="P164" s="2">
        <v>1</v>
      </c>
      <c r="Q164" s="2">
        <v>1</v>
      </c>
      <c r="R164" s="2">
        <v>4</v>
      </c>
      <c r="S164" s="2">
        <v>3</v>
      </c>
      <c r="T164" t="s">
        <v>48</v>
      </c>
      <c r="U164" t="s">
        <v>48</v>
      </c>
      <c r="V164" t="s">
        <v>46</v>
      </c>
      <c r="W164" t="s">
        <v>46</v>
      </c>
      <c r="X164" t="s">
        <v>49</v>
      </c>
      <c r="Y164" t="s">
        <v>46</v>
      </c>
      <c r="Z164" s="2">
        <v>85360</v>
      </c>
      <c r="AA164" t="s">
        <v>250</v>
      </c>
      <c r="AB164" s="2">
        <v>390128</v>
      </c>
      <c r="AC164" t="s">
        <v>166</v>
      </c>
      <c r="AD164" t="s">
        <v>45</v>
      </c>
      <c r="AE164" t="s">
        <v>74</v>
      </c>
      <c r="AF164" s="2">
        <v>18300</v>
      </c>
      <c r="AG164" s="2">
        <v>56</v>
      </c>
      <c r="AH164" s="2">
        <v>492</v>
      </c>
      <c r="AI164" t="s">
        <v>52</v>
      </c>
      <c r="AJ164" s="2">
        <v>0</v>
      </c>
      <c r="AK164" t="s">
        <v>75</v>
      </c>
    </row>
    <row r="165" spans="1:37" x14ac:dyDescent="0.2">
      <c r="A165" s="2">
        <v>30556</v>
      </c>
      <c r="B165" s="2">
        <v>832</v>
      </c>
      <c r="C165" s="2">
        <v>760</v>
      </c>
      <c r="D165" t="s">
        <v>51</v>
      </c>
      <c r="E165" t="s">
        <v>82</v>
      </c>
      <c r="F165" t="s">
        <v>39</v>
      </c>
      <c r="G165" t="s">
        <v>161</v>
      </c>
      <c r="H165" t="s">
        <v>263</v>
      </c>
      <c r="I165" t="s">
        <v>277</v>
      </c>
      <c r="J165" s="2">
        <v>1496868</v>
      </c>
      <c r="K165" t="s">
        <v>199</v>
      </c>
      <c r="L165" s="2">
        <v>2877752</v>
      </c>
      <c r="M165" t="s">
        <v>200</v>
      </c>
      <c r="N165" t="s">
        <v>45</v>
      </c>
      <c r="O165" t="s">
        <v>328</v>
      </c>
      <c r="P165" s="2">
        <v>1</v>
      </c>
      <c r="Q165" s="2">
        <v>1</v>
      </c>
      <c r="R165" s="2">
        <v>6</v>
      </c>
      <c r="S165" s="2">
        <v>3</v>
      </c>
      <c r="T165" t="s">
        <v>48</v>
      </c>
      <c r="U165" t="s">
        <v>48</v>
      </c>
      <c r="V165" t="s">
        <v>46</v>
      </c>
      <c r="W165" t="s">
        <v>46</v>
      </c>
      <c r="X165" t="s">
        <v>49</v>
      </c>
      <c r="Y165" t="s">
        <v>46</v>
      </c>
      <c r="Z165" s="2">
        <v>85389</v>
      </c>
      <c r="AA165" t="s">
        <v>250</v>
      </c>
      <c r="AB165" s="2">
        <v>389979</v>
      </c>
      <c r="AC165" t="s">
        <v>166</v>
      </c>
      <c r="AD165" t="s">
        <v>52</v>
      </c>
      <c r="AE165" t="s">
        <v>46</v>
      </c>
      <c r="AF165" s="2">
        <v>0</v>
      </c>
      <c r="AG165" s="2">
        <v>56</v>
      </c>
      <c r="AH165" s="2">
        <v>493</v>
      </c>
      <c r="AI165" t="s">
        <v>52</v>
      </c>
      <c r="AJ165" s="2">
        <v>0</v>
      </c>
      <c r="AK165" t="s">
        <v>64</v>
      </c>
    </row>
    <row r="166" spans="1:37" x14ac:dyDescent="0.2">
      <c r="A166" s="2">
        <v>30556</v>
      </c>
      <c r="B166" s="2">
        <v>832</v>
      </c>
      <c r="C166" s="2">
        <v>760</v>
      </c>
      <c r="D166" t="s">
        <v>51</v>
      </c>
      <c r="E166" t="s">
        <v>97</v>
      </c>
      <c r="F166" t="s">
        <v>39</v>
      </c>
      <c r="G166" t="s">
        <v>162</v>
      </c>
      <c r="H166" t="s">
        <v>40</v>
      </c>
      <c r="I166" t="s">
        <v>277</v>
      </c>
      <c r="J166" s="2">
        <v>528306</v>
      </c>
      <c r="K166" t="s">
        <v>199</v>
      </c>
      <c r="L166" s="2">
        <v>2877752</v>
      </c>
      <c r="M166" t="s">
        <v>200</v>
      </c>
      <c r="N166" t="s">
        <v>45</v>
      </c>
      <c r="O166" t="s">
        <v>278</v>
      </c>
      <c r="P166" s="2">
        <v>1</v>
      </c>
      <c r="Q166" s="2">
        <v>1</v>
      </c>
      <c r="R166" s="2">
        <v>8</v>
      </c>
      <c r="S166" s="2">
        <v>3</v>
      </c>
      <c r="T166" t="s">
        <v>48</v>
      </c>
      <c r="U166" t="s">
        <v>48</v>
      </c>
      <c r="V166" t="s">
        <v>46</v>
      </c>
      <c r="W166" t="s">
        <v>46</v>
      </c>
      <c r="X166" t="s">
        <v>49</v>
      </c>
      <c r="Y166" t="s">
        <v>46</v>
      </c>
      <c r="Z166" s="2">
        <v>85389</v>
      </c>
      <c r="AA166" t="s">
        <v>250</v>
      </c>
      <c r="AB166" s="2">
        <v>389979</v>
      </c>
      <c r="AC166" t="s">
        <v>166</v>
      </c>
      <c r="AD166" t="s">
        <v>45</v>
      </c>
      <c r="AE166" t="s">
        <v>140</v>
      </c>
      <c r="AF166" s="2">
        <v>18323</v>
      </c>
      <c r="AG166" s="2">
        <v>56</v>
      </c>
      <c r="AH166" s="2">
        <v>492</v>
      </c>
      <c r="AI166" t="s">
        <v>52</v>
      </c>
      <c r="AJ166" s="2">
        <v>0</v>
      </c>
      <c r="AK166" t="s">
        <v>141</v>
      </c>
    </row>
    <row r="167" spans="1:37" x14ac:dyDescent="0.2">
      <c r="A167" s="2">
        <v>30541</v>
      </c>
      <c r="B167" s="2">
        <v>832</v>
      </c>
      <c r="C167" s="2">
        <v>760</v>
      </c>
      <c r="D167" t="s">
        <v>51</v>
      </c>
      <c r="E167" t="s">
        <v>82</v>
      </c>
      <c r="F167" t="s">
        <v>39</v>
      </c>
      <c r="G167" t="s">
        <v>161</v>
      </c>
      <c r="H167" t="s">
        <v>263</v>
      </c>
      <c r="I167" t="s">
        <v>277</v>
      </c>
      <c r="J167" s="2">
        <v>1496868</v>
      </c>
      <c r="K167" t="s">
        <v>198</v>
      </c>
      <c r="L167" s="2">
        <v>2373332</v>
      </c>
      <c r="M167" t="s">
        <v>124</v>
      </c>
      <c r="N167" t="s">
        <v>45</v>
      </c>
      <c r="O167" t="s">
        <v>329</v>
      </c>
      <c r="P167" s="2">
        <v>1</v>
      </c>
      <c r="Q167" s="2">
        <v>1</v>
      </c>
      <c r="R167" s="2">
        <v>6</v>
      </c>
      <c r="S167" s="2">
        <v>3</v>
      </c>
      <c r="T167" t="s">
        <v>48</v>
      </c>
      <c r="U167" t="s">
        <v>48</v>
      </c>
      <c r="V167" t="s">
        <v>46</v>
      </c>
      <c r="W167" t="s">
        <v>46</v>
      </c>
      <c r="X167" t="s">
        <v>49</v>
      </c>
      <c r="Y167" t="s">
        <v>46</v>
      </c>
      <c r="Z167" s="2">
        <v>85389</v>
      </c>
      <c r="AA167" t="s">
        <v>250</v>
      </c>
      <c r="AB167" s="2">
        <v>389979</v>
      </c>
      <c r="AC167" t="s">
        <v>166</v>
      </c>
      <c r="AD167" t="s">
        <v>52</v>
      </c>
      <c r="AE167" t="s">
        <v>46</v>
      </c>
      <c r="AF167" s="2">
        <v>0</v>
      </c>
      <c r="AG167" s="2">
        <v>56</v>
      </c>
      <c r="AH167" s="2">
        <v>493</v>
      </c>
      <c r="AI167" t="s">
        <v>52</v>
      </c>
      <c r="AJ167" s="2">
        <v>0</v>
      </c>
      <c r="AK167" t="s">
        <v>64</v>
      </c>
    </row>
    <row r="168" spans="1:37" x14ac:dyDescent="0.2">
      <c r="A168" s="2">
        <v>30541</v>
      </c>
      <c r="B168" s="2">
        <v>832</v>
      </c>
      <c r="C168" s="2">
        <v>760</v>
      </c>
      <c r="D168" t="s">
        <v>51</v>
      </c>
      <c r="E168" t="s">
        <v>97</v>
      </c>
      <c r="F168" t="s">
        <v>39</v>
      </c>
      <c r="G168" t="s">
        <v>162</v>
      </c>
      <c r="H168" t="s">
        <v>40</v>
      </c>
      <c r="I168" t="s">
        <v>277</v>
      </c>
      <c r="J168" s="2">
        <v>528306</v>
      </c>
      <c r="K168" t="s">
        <v>198</v>
      </c>
      <c r="L168" s="2">
        <v>2373332</v>
      </c>
      <c r="M168" t="s">
        <v>124</v>
      </c>
      <c r="N168" t="s">
        <v>45</v>
      </c>
      <c r="O168" t="s">
        <v>278</v>
      </c>
      <c r="P168" s="2">
        <v>1</v>
      </c>
      <c r="Q168" s="2">
        <v>1</v>
      </c>
      <c r="R168" s="2">
        <v>8</v>
      </c>
      <c r="S168" s="2">
        <v>3</v>
      </c>
      <c r="T168" t="s">
        <v>48</v>
      </c>
      <c r="U168" t="s">
        <v>48</v>
      </c>
      <c r="V168" t="s">
        <v>46</v>
      </c>
      <c r="W168" t="s">
        <v>46</v>
      </c>
      <c r="X168" t="s">
        <v>49</v>
      </c>
      <c r="Y168" t="s">
        <v>46</v>
      </c>
      <c r="Z168" s="2">
        <v>85389</v>
      </c>
      <c r="AA168" t="s">
        <v>250</v>
      </c>
      <c r="AB168" s="2">
        <v>389979</v>
      </c>
      <c r="AC168" t="s">
        <v>166</v>
      </c>
      <c r="AD168" t="s">
        <v>45</v>
      </c>
      <c r="AE168" t="s">
        <v>74</v>
      </c>
      <c r="AF168" s="2">
        <v>18327</v>
      </c>
      <c r="AG168" s="2">
        <v>56</v>
      </c>
      <c r="AH168" s="2">
        <v>492</v>
      </c>
      <c r="AI168" t="s">
        <v>52</v>
      </c>
      <c r="AJ168" s="2">
        <v>0</v>
      </c>
      <c r="AK168" t="s">
        <v>75</v>
      </c>
    </row>
    <row r="169" spans="1:37" x14ac:dyDescent="0.2">
      <c r="A169" s="2">
        <v>30437</v>
      </c>
      <c r="B169" s="2">
        <v>832</v>
      </c>
      <c r="C169" s="2">
        <v>754</v>
      </c>
      <c r="D169" t="s">
        <v>293</v>
      </c>
      <c r="E169" t="s">
        <v>134</v>
      </c>
      <c r="F169" t="s">
        <v>39</v>
      </c>
      <c r="G169" t="s">
        <v>51</v>
      </c>
      <c r="H169" t="s">
        <v>135</v>
      </c>
      <c r="I169" t="s">
        <v>330</v>
      </c>
      <c r="J169" s="2">
        <v>1320765</v>
      </c>
      <c r="K169" t="s">
        <v>190</v>
      </c>
      <c r="L169" s="2">
        <v>681256</v>
      </c>
      <c r="M169" t="s">
        <v>60</v>
      </c>
      <c r="N169" t="s">
        <v>45</v>
      </c>
      <c r="O169" t="s">
        <v>136</v>
      </c>
      <c r="P169" s="2">
        <v>1</v>
      </c>
      <c r="Q169" s="2">
        <v>1</v>
      </c>
      <c r="R169" s="2">
        <v>9</v>
      </c>
      <c r="S169" s="2">
        <v>3</v>
      </c>
      <c r="T169" t="s">
        <v>48</v>
      </c>
      <c r="U169" t="s">
        <v>48</v>
      </c>
      <c r="V169" t="s">
        <v>46</v>
      </c>
      <c r="W169" t="s">
        <v>46</v>
      </c>
      <c r="X169" t="s">
        <v>49</v>
      </c>
      <c r="Y169" t="s">
        <v>46</v>
      </c>
      <c r="Z169" s="2">
        <v>85396</v>
      </c>
      <c r="AA169" t="s">
        <v>250</v>
      </c>
      <c r="AB169" s="2">
        <v>389979</v>
      </c>
      <c r="AC169" t="s">
        <v>166</v>
      </c>
      <c r="AD169" t="s">
        <v>45</v>
      </c>
      <c r="AE169" t="s">
        <v>140</v>
      </c>
      <c r="AF169" s="2">
        <v>18274</v>
      </c>
      <c r="AG169" s="2">
        <v>56</v>
      </c>
      <c r="AH169" s="2">
        <v>492</v>
      </c>
      <c r="AI169" t="s">
        <v>52</v>
      </c>
      <c r="AJ169" s="2">
        <v>0</v>
      </c>
      <c r="AK169" t="s">
        <v>141</v>
      </c>
    </row>
    <row r="170" spans="1:37" x14ac:dyDescent="0.2">
      <c r="A170" s="2">
        <v>30437</v>
      </c>
      <c r="B170" s="2">
        <v>832</v>
      </c>
      <c r="C170" s="2">
        <v>754</v>
      </c>
      <c r="D170" t="s">
        <v>293</v>
      </c>
      <c r="E170" t="s">
        <v>55</v>
      </c>
      <c r="F170" t="s">
        <v>39</v>
      </c>
      <c r="G170" t="s">
        <v>129</v>
      </c>
      <c r="H170" t="s">
        <v>129</v>
      </c>
      <c r="I170" t="s">
        <v>330</v>
      </c>
      <c r="J170" s="2">
        <v>88051</v>
      </c>
      <c r="K170" t="s">
        <v>190</v>
      </c>
      <c r="L170" s="2">
        <v>681256</v>
      </c>
      <c r="M170" t="s">
        <v>60</v>
      </c>
      <c r="N170" t="s">
        <v>45</v>
      </c>
      <c r="O170" t="s">
        <v>46</v>
      </c>
      <c r="P170" s="2">
        <v>1</v>
      </c>
      <c r="Q170" s="2">
        <v>1</v>
      </c>
      <c r="R170" s="2">
        <v>9</v>
      </c>
      <c r="S170" s="2">
        <v>3</v>
      </c>
      <c r="T170" t="s">
        <v>48</v>
      </c>
      <c r="U170" t="s">
        <v>48</v>
      </c>
      <c r="V170" t="s">
        <v>46</v>
      </c>
      <c r="W170" t="s">
        <v>46</v>
      </c>
      <c r="X170" t="s">
        <v>49</v>
      </c>
      <c r="Y170" t="s">
        <v>46</v>
      </c>
      <c r="Z170" s="2">
        <v>85396</v>
      </c>
      <c r="AA170" t="s">
        <v>250</v>
      </c>
      <c r="AB170" s="2">
        <v>389979</v>
      </c>
      <c r="AC170" t="s">
        <v>166</v>
      </c>
      <c r="AD170" t="s">
        <v>52</v>
      </c>
      <c r="AE170" t="s">
        <v>46</v>
      </c>
      <c r="AF170" s="2">
        <v>0</v>
      </c>
      <c r="AG170" s="2">
        <v>56</v>
      </c>
      <c r="AH170" s="2">
        <v>493</v>
      </c>
      <c r="AI170" t="s">
        <v>52</v>
      </c>
      <c r="AJ170" s="2">
        <v>0</v>
      </c>
      <c r="AK170" t="s">
        <v>64</v>
      </c>
    </row>
    <row r="171" spans="1:37" x14ac:dyDescent="0.2">
      <c r="A171" s="2">
        <v>30621</v>
      </c>
      <c r="B171" s="2">
        <v>832</v>
      </c>
      <c r="C171" s="2">
        <v>765</v>
      </c>
      <c r="D171" t="s">
        <v>146</v>
      </c>
      <c r="E171" t="s">
        <v>145</v>
      </c>
      <c r="F171" t="s">
        <v>39</v>
      </c>
      <c r="G171" t="s">
        <v>146</v>
      </c>
      <c r="H171" t="s">
        <v>146</v>
      </c>
      <c r="I171" t="s">
        <v>268</v>
      </c>
      <c r="J171" s="2">
        <v>176102</v>
      </c>
      <c r="K171" t="s">
        <v>331</v>
      </c>
      <c r="L171" s="2">
        <v>5741268</v>
      </c>
      <c r="M171" t="s">
        <v>332</v>
      </c>
      <c r="N171" t="s">
        <v>45</v>
      </c>
      <c r="O171" t="s">
        <v>46</v>
      </c>
      <c r="P171" s="2">
        <v>1</v>
      </c>
      <c r="Q171" s="2">
        <v>1</v>
      </c>
      <c r="R171" s="2">
        <v>16</v>
      </c>
      <c r="S171" s="2">
        <v>3</v>
      </c>
      <c r="T171" t="s">
        <v>48</v>
      </c>
      <c r="U171" t="s">
        <v>48</v>
      </c>
      <c r="V171" t="s">
        <v>46</v>
      </c>
      <c r="W171" t="s">
        <v>46</v>
      </c>
      <c r="X171" t="s">
        <v>49</v>
      </c>
      <c r="Y171" t="s">
        <v>46</v>
      </c>
      <c r="Z171" s="2">
        <v>85023</v>
      </c>
      <c r="AA171" t="s">
        <v>165</v>
      </c>
      <c r="AB171" s="2">
        <v>399692</v>
      </c>
      <c r="AC171" t="s">
        <v>333</v>
      </c>
      <c r="AD171" t="s">
        <v>52</v>
      </c>
      <c r="AE171" t="s">
        <v>46</v>
      </c>
      <c r="AF171" s="2">
        <v>0</v>
      </c>
      <c r="AG171" s="2">
        <v>56</v>
      </c>
      <c r="AH171" s="2">
        <v>493</v>
      </c>
      <c r="AI171" t="s">
        <v>52</v>
      </c>
      <c r="AJ171" s="2">
        <v>0</v>
      </c>
      <c r="AK171" t="s">
        <v>64</v>
      </c>
    </row>
    <row r="172" spans="1:37" x14ac:dyDescent="0.2">
      <c r="A172" s="2">
        <v>30603</v>
      </c>
      <c r="B172" s="2">
        <v>832</v>
      </c>
      <c r="C172" s="2">
        <v>737</v>
      </c>
      <c r="D172" t="s">
        <v>179</v>
      </c>
      <c r="E172" t="s">
        <v>180</v>
      </c>
      <c r="F172" t="s">
        <v>39</v>
      </c>
      <c r="G172" t="s">
        <v>181</v>
      </c>
      <c r="H172" t="s">
        <v>182</v>
      </c>
      <c r="I172" t="s">
        <v>334</v>
      </c>
      <c r="J172" s="2">
        <v>352204</v>
      </c>
      <c r="K172" t="s">
        <v>335</v>
      </c>
      <c r="L172" s="2">
        <v>4174907</v>
      </c>
      <c r="M172" t="s">
        <v>336</v>
      </c>
      <c r="N172" t="s">
        <v>45</v>
      </c>
      <c r="O172" t="s">
        <v>46</v>
      </c>
      <c r="P172" s="2">
        <v>1</v>
      </c>
      <c r="Q172" s="2">
        <v>1</v>
      </c>
      <c r="R172" s="2">
        <v>9</v>
      </c>
      <c r="S172" s="2">
        <v>3</v>
      </c>
      <c r="T172" t="s">
        <v>48</v>
      </c>
      <c r="U172" t="s">
        <v>48</v>
      </c>
      <c r="V172" t="s">
        <v>46</v>
      </c>
      <c r="W172" t="s">
        <v>46</v>
      </c>
      <c r="X172" t="s">
        <v>49</v>
      </c>
      <c r="Y172" t="s">
        <v>46</v>
      </c>
      <c r="Z172" s="2">
        <v>84918</v>
      </c>
      <c r="AA172" t="s">
        <v>165</v>
      </c>
      <c r="AB172" s="2">
        <v>399685</v>
      </c>
      <c r="AC172" t="s">
        <v>333</v>
      </c>
      <c r="AD172" t="s">
        <v>52</v>
      </c>
      <c r="AE172" t="s">
        <v>46</v>
      </c>
      <c r="AF172" s="2">
        <v>0</v>
      </c>
      <c r="AG172" s="2">
        <v>56</v>
      </c>
      <c r="AH172" s="2">
        <v>493</v>
      </c>
      <c r="AI172" t="s">
        <v>52</v>
      </c>
      <c r="AJ172" s="2">
        <v>0</v>
      </c>
      <c r="AK172" t="s">
        <v>64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ANALISIS</vt:lpstr>
      <vt:lpstr>Datos</vt:lpstr>
      <vt:lpstr>ANALISIS!Títulos_a_imprimir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2022-12-13T13:28:03Z</cp:lastPrinted>
  <dcterms:created xsi:type="dcterms:W3CDTF">2022-12-13T13:12:33Z</dcterms:created>
  <dcterms:modified xsi:type="dcterms:W3CDTF">2022-12-13T13:28:10Z</dcterms:modified>
</cp:coreProperties>
</file>