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1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209.200\compartido\Viáticos\INFORMES VARIOS\INFORMES LIBRE ACCESO 2023\JUNIO 2023\"/>
    </mc:Choice>
  </mc:AlternateContent>
  <xr:revisionPtr revIDLastSave="0" documentId="11_792C36C7B302025402C94A9C9A20033045A0A470" xr6:coauthVersionLast="47" xr6:coauthVersionMax="47" xr10:uidLastSave="{00000000-0000-0000-0000-000000000000}"/>
  <bookViews>
    <workbookView xWindow="0" yWindow="0" windowWidth="28800" windowHeight="13005" xr2:uid="{00000000-000D-0000-FFFF-FFFF00000000}"/>
  </bookViews>
  <sheets>
    <sheet name="INFORME JUNIO 23" sheetId="2" r:id="rId1"/>
  </sheets>
  <definedNames>
    <definedName name="_xlnm.Print_Titles" localSheetId="0">'INFORME JUNIO 23'!$1:$4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2" l="1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</calcChain>
</file>

<file path=xl/sharedStrings.xml><?xml version="1.0" encoding="utf-8"?>
<sst xmlns="http://schemas.openxmlformats.org/spreadsheetml/2006/main" count="819" uniqueCount="189">
  <si>
    <t>PLANILLA DE REGISTRO MENSUAL DE VIÁTICOS - MES DE JUNIO DE 2023 - REPORTE DEL SISTEMA DE RENDICIÓN ON LINE HABILITADO EN LA PAGINA WEB DE LA CONTRALORÍA GENERAL DE LA REPÚBLICA. -</t>
  </si>
  <si>
    <t>N°</t>
  </si>
  <si>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</si>
  <si>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</si>
  <si>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</si>
  <si>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</si>
  <si>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</si>
  <si>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</si>
  <si>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</si>
  <si>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</si>
  <si>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</si>
  <si>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</si>
  <si>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</si>
  <si>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</si>
  <si>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</si>
  <si>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Numero Egreso</t>
  </si>
  <si>
    <t>Fecha Egreso</t>
  </si>
  <si>
    <t>08-06-2023</t>
  </si>
  <si>
    <t>LISBOA</t>
  </si>
  <si>
    <t>ASUNCION</t>
  </si>
  <si>
    <t>25-06-2023</t>
  </si>
  <si>
    <t>30-06-2023</t>
  </si>
  <si>
    <t>POR LA CUAL SE AUTORIZA A LA DIRECCION GENERAL DE ADMINISTRACION Y FINANZAS DE ESTE MINISTERIO, A PROVEER RECURSOS FINANCIEROS EN CONCEPTO DE VIATICOS AL SEÑOR RICARDO NICOLAS ZARATE ROJAS, MINISTRO DE EDUCACION Y CIENCIAS, QUIEN PARTICIIPARA EN DIALOGO REGIONAL DE POLICITCA "REINVENTANDO EL AULA: EXTERNSION DE LA JORNADA ESCOLAR EN AMERICA LATINA Y EL CARIBE", LOS DIAS 25 AL 30 DE JUNIO DEL CORRIENTE AÑO, EN LA CIUDAD DE LISBOA - PORTUGAL</t>
  </si>
  <si>
    <t>RICARDO NICOLAS ZARATE ROJAS</t>
  </si>
  <si>
    <t>M I N I S T R O</t>
  </si>
  <si>
    <t>16-06-2023</t>
  </si>
  <si>
    <t>23-06-2023</t>
  </si>
  <si>
    <t>06-06-2023</t>
  </si>
  <si>
    <t>CORONEL BOGADO</t>
  </si>
  <si>
    <t>07-06-2023</t>
  </si>
  <si>
    <t>Coordinar las actividades del Ministro de Educación y Ciencias en el marco de las inauguraciones a Instituciones Educativas</t>
  </si>
  <si>
    <t>ALFREDO LUIS SAMANIEGO ALVARENGA</t>
  </si>
  <si>
    <t>TECNICO</t>
  </si>
  <si>
    <t>26-06-2023</t>
  </si>
  <si>
    <t>29-06-2023</t>
  </si>
  <si>
    <t>Coordinar las actividades del Ministro de Educacion y Ciencias en el marco de las inauguraciones a Instituciones Educativas</t>
  </si>
  <si>
    <t>OSCAR FABIAN DIAZ VICENSINI</t>
  </si>
  <si>
    <t>JEFE DE DEPARTAMENTO INTERINO</t>
  </si>
  <si>
    <t>JUAN ESTEBAN MORERIRA OCAMPOS</t>
  </si>
  <si>
    <t>CHOFER</t>
  </si>
  <si>
    <t>TACUATI</t>
  </si>
  <si>
    <t>09-06-2023</t>
  </si>
  <si>
    <t>SE REALIZARA CARGA Y MONTAJE DE AULAS MOVILES EN INSTITUCIONES EDUCATIVAS</t>
  </si>
  <si>
    <t>JOSE ENRIQUE BERNAL AGUERO</t>
  </si>
  <si>
    <t>SAN PEDRO DEL YKUAMANDIYU</t>
  </si>
  <si>
    <t>14-06-2023</t>
  </si>
  <si>
    <t>Entrevista con Supervisor Pedagógico local y constitución en institucones educativas a fin de Investigar supuestos casos de hechos de corrupción</t>
  </si>
  <si>
    <t>JOSE DANIEL GARCIA BENITEZ</t>
  </si>
  <si>
    <t>SAN ESTANISLAO</t>
  </si>
  <si>
    <t>15-06-2023</t>
  </si>
  <si>
    <t>Entrevista con Supervisor Pedagógico local y constitución en instituciones educativas a fin de Investigar supuestos casos de hechos de corrupción</t>
  </si>
  <si>
    <t>NOEL JAVIER RIVEROS GROSELLE</t>
  </si>
  <si>
    <t>ASESOR JURIDICO</t>
  </si>
  <si>
    <t>RODRIGO EMILIO RAMIREZ CABALLERO</t>
  </si>
  <si>
    <t>JEFE DE DEPARTAMENTO</t>
  </si>
  <si>
    <t>CAPITAN MIRANDA</t>
  </si>
  <si>
    <t>COBERTURA DE PRENSA ACTIVIDAD PREVISTA EN LA AGENDA DEL SEÑOR MINISTRO DE EDUCACION EN EL DPTO DE ITAPUA-CIUDAD DE CORONEL BOGADO</t>
  </si>
  <si>
    <t>FELIPE JOAQUIN SANABRIA ROMERO</t>
  </si>
  <si>
    <t>FOTÓGRAFO</t>
  </si>
  <si>
    <t>LUIS ENRIQUE RUIZ DIAZ PATIÑO</t>
  </si>
  <si>
    <t>ANA LAURA DOMIGUEZ VALDEZ</t>
  </si>
  <si>
    <t>PERIODISTA INSTITUCIONAL</t>
  </si>
  <si>
    <t>LORETO</t>
  </si>
  <si>
    <t>SOLICITUD  DE VIATICO. EN EL MARCO DEL TALLER CON ACTORES EDUCATIVOS Y MONITOREO A INSTITUCIONES EDUCATIVAS PARA EL ACOMPAÑAMIENTO EN LA GESTIÓN TÉCNICA PEDAGÓGICA Y ADMINISTRATIVA EN EDUCACIÓN  INICIAL. DEPARTAMENTOS  ALTO PARAGUAY, CONCEPCIÓN.</t>
  </si>
  <si>
    <t>AMELIA MARIA CRISTINA FRUTOS MOLINAS</t>
  </si>
  <si>
    <t>TECNICO PEDAGOGICO</t>
  </si>
  <si>
    <t>JUAN SEGOVIA MAXA</t>
  </si>
  <si>
    <t>ACTUALIZACION DE INVENTARIO DE BIENES DE USO POR GASTO CAPITAL OG 894 AÑOS 2019 AL 2023, FONDOS INSTITUCIONALES Y DONACIONES</t>
  </si>
  <si>
    <t>LUIS MAGDALENO BATTAGLIA BAEZ</t>
  </si>
  <si>
    <t>CARLOS ALBERTO DELGADO</t>
  </si>
  <si>
    <t>05-06-2023</t>
  </si>
  <si>
    <t>CIUDAD DEL ESTE</t>
  </si>
  <si>
    <t>SOLICTUD DE VIAJE EN EL MARCO DE LA CONFERENCIA A DOCENTES "HERRAMIENTAS ACTUALIZADAS QUE CONTRIBUYAN A LA CALIDAD FORMATIVA, PERSONAL Y PROFESIONAL DEL EDUCADOR"</t>
  </si>
  <si>
    <t>ZULMA PATRICIA MORALES FERNANDEZ</t>
  </si>
  <si>
    <t>VICEMINISTRA</t>
  </si>
  <si>
    <t>ANTONIO RIVAS FERREIRA</t>
  </si>
  <si>
    <t>CUSTODIO</t>
  </si>
  <si>
    <t>LAURA DIANA AVEIRO ALVARENGA</t>
  </si>
  <si>
    <t>DIRECTORA</t>
  </si>
  <si>
    <t>HERNANDARIAS</t>
  </si>
  <si>
    <t>COORDINAR, ORGANIZAR PERÍMETRO DE SEGURIDAD PARA ACTIVIDADES PREVISTAS EN LA AGENDA DEL SR. MINISTRO DE EDUCACIÓN. INAUGURACIONES DE INSTITUCIONES EDUCATIVAS ACOMPAÑA S.E. SR. MARIO ABDO PRESIDENTE DE LA REPÚBLICA.</t>
  </si>
  <si>
    <t>MICHEL JAVIER GONZALEZ</t>
  </si>
  <si>
    <t>SEGURIDAD POLICIAL</t>
  </si>
  <si>
    <t>MARIO LUIS OJEDA</t>
  </si>
  <si>
    <t>CUSTODIO Y CHOFER</t>
  </si>
  <si>
    <t>HORQUETA</t>
  </si>
  <si>
    <t>SOLICITUD DE VIATICO AL INTERIOR DEL PAIS EN  EL MARCO DE LA VERIFIACION Y ACTUALIZACION DE INVENTARIO DE BIENES DE USO, POR GRATUIDAD OBJETO DE GASTO 894</t>
  </si>
  <si>
    <t>CRISTINA ASUNCION DOLDAN DE GUARIE</t>
  </si>
  <si>
    <t>GLADYS ANTONIA SILVA ARGUELLO</t>
  </si>
  <si>
    <t>13-06-2023</t>
  </si>
  <si>
    <t>HUMAITA</t>
  </si>
  <si>
    <t>21-06-2023</t>
  </si>
  <si>
    <t>ACTUALIZACION DE INVENTARIO DE BIENES DE USO POR GASTO CAPITAL OBJETO DE GASTO 894 AÑO 2019 AL 2023 Y DONACIONES.</t>
  </si>
  <si>
    <t>RAMON CONCEPCION COLMAN DUARTE</t>
  </si>
  <si>
    <t>Traslado de funcionarios de la Dirección General de Cooperación quienes realizarán traslado de 3 (tres) aulas móviles tipo isopaneles instaladas en la Esc. Bás. N° 5487 Roque González de Santa Cruz de Alto Paraná, al Colegio Nacional Padre Francisco Ayala del departamento de San Pedro.</t>
  </si>
  <si>
    <t>AUGUSTO AURELIO ALVARENGA AREVALOS</t>
  </si>
  <si>
    <t>EDWARD ROBER DUARTE CARDOZO</t>
  </si>
  <si>
    <t>30-05-2023</t>
  </si>
  <si>
    <t>TRASLADO A FUNCIONARIOS DEL VICEMINISTERIO DE CULTO QUIENES REALIZARAN LA CONFERENCIA A DOCENTES "HERRAMIENTAS ACTUALIZADAS QUE CONTRIBUYEN A LA CALIDAD FORMATIVA, PERSONAL Y PROFESIONAL DEL EDUCADOR</t>
  </si>
  <si>
    <t>MAXIMINO SANTANDER GONZALEZ</t>
  </si>
  <si>
    <t>18-05-2023</t>
  </si>
  <si>
    <t>SAN JOAQUIN</t>
  </si>
  <si>
    <t>22-05-2023</t>
  </si>
  <si>
    <t>26-05-2023</t>
  </si>
  <si>
    <t>DISTRIBUCIÓN DE MATERIALES EDUCATIVOS ELABORADOS EN EL MARCO DE LA COOPERACIÓN MEC-UNICEF, EEB-3ER CICLOY EMyT Y TALLER DE ASESORAMIENTO PEDAGÓGICO CON DOCENTES  PARA EL USO EFECTIVO DE MATERIALES.</t>
  </si>
  <si>
    <t>FIDEL PORTILLO DUARTE</t>
  </si>
  <si>
    <t>DIRECTOR DE NIVEL</t>
  </si>
  <si>
    <t>19-05-2023</t>
  </si>
  <si>
    <t>MINGA GUAZU</t>
  </si>
  <si>
    <t>23-05-2023</t>
  </si>
  <si>
    <t>25-05-2023</t>
  </si>
  <si>
    <t>EN EL MARCO DE LA EJECUCION DEL FORTALECIMIENTO DE LOS GESTORES EDUCATIVOS</t>
  </si>
  <si>
    <t>LUCIO ATILIO UCEDO</t>
  </si>
  <si>
    <t>EDGAR ADRIAN GONZALEZ BRESKA</t>
  </si>
  <si>
    <t>TECNICO AREA INFORMATICA</t>
  </si>
  <si>
    <t>GREGORIO DAVID ORTEGA MONTANIA</t>
  </si>
  <si>
    <t>12-05-2023</t>
  </si>
  <si>
    <t>PILAR</t>
  </si>
  <si>
    <t>17-05-2023</t>
  </si>
  <si>
    <t>EN EL MARCO DEL PLAN DE ASISTENCIA TECNICA PEDAGOGICA Y ADMINISTRATIVA EN EL DEPARTAMENTO GEOGRAFICO</t>
  </si>
  <si>
    <t>NORMA EDITH LOPEZ DE VELAZCO</t>
  </si>
  <si>
    <t>DIRECTOR GENERAL (ADMINISTRACION CENTRAL)</t>
  </si>
  <si>
    <t>ANIBAL RUIZ DIAZ</t>
  </si>
  <si>
    <t>MARIA ESTELA ASILVERA</t>
  </si>
  <si>
    <t>MARIA ESTHER BARRIOS PAEZ</t>
  </si>
  <si>
    <t>TECNICA</t>
  </si>
  <si>
    <t>DANIEL ALFREDO PEREZ GONZALEZ</t>
  </si>
  <si>
    <t>TÉCNICO</t>
  </si>
  <si>
    <t>Socialización de la Implementación del Proyecto " Nutrileche 2023"</t>
  </si>
  <si>
    <t>LILIANA CONCEPCIÓN ACOSTA ORUE</t>
  </si>
  <si>
    <t>TÉCNICA</t>
  </si>
  <si>
    <t>TACUARAS</t>
  </si>
  <si>
    <t>16-05-2023</t>
  </si>
  <si>
    <t>24-05-2023</t>
  </si>
  <si>
    <t>ACTUALIZACION DE INVENTARIO POR GASTO CAPITAL OG 894 AÑO 2019 AL 2023</t>
  </si>
  <si>
    <t>SOLICITUD DE VIATICO AL INTERIOR. TRASLADAR A LOS FUNCIONARIOS DE LA DIRECCION GRAL. EDUCACIÓN ESCOLAR INDIGENA. DEPARTAMENTO DE CAAGUAZU.</t>
  </si>
  <si>
    <t>PEDRO ADALBERTO ZARATE ALVARENGA</t>
  </si>
  <si>
    <t>PARAGUARI</t>
  </si>
  <si>
    <t>SOLICITUD DE VIATICO AL INTERIOR. A FIN DE TRASLADAR A LOS FUNCIONARIOS DE LA DIREC. GRAL. EDUC. PERMANENTE DE JOVENES Y ADULTAS. DEPARTAMENTO DE PARAGUARI, CIUDADES DE CARAPEGUA, PARAGUARI.</t>
  </si>
  <si>
    <t>ANDRES CABRERA BAEZ</t>
  </si>
  <si>
    <t>CURUGUATY</t>
  </si>
  <si>
    <t>ACTUALIZACION DE INVENTARIO DE BIENES DE USO ADQUIRIDOS POR GRATUIDAD OG 894.</t>
  </si>
  <si>
    <t>CARLOS ALFREDO PIÑANEZ ESQUIVEL</t>
  </si>
  <si>
    <t>SERGIO RAMON AGUILERA TORRES</t>
  </si>
  <si>
    <t>COLONIA INDEPENDENCIA</t>
  </si>
  <si>
    <t>31-05-2023</t>
  </si>
  <si>
    <t>Seguridad y traslado para las actividades previstas del Ministro de Educación</t>
  </si>
  <si>
    <t>VISITA A LA INSTITUCION EDUCATIVA COLEGIO NACIONAL SAN GERVACIO EN EL DPTO DE GUAIRA -CIUDAD COLONIA INDEPENDENCIA</t>
  </si>
  <si>
    <t>IRIS NOEMI NUÑEZ ACOSTA</t>
  </si>
  <si>
    <t>JEFA DE DEPARTAMENTO</t>
  </si>
  <si>
    <t>ENCARNACION</t>
  </si>
  <si>
    <t>PARTICIPAR EN EL "I TALLER SOBRE RUTAS E ITINERACIÓS CULTURALES EN PARAGUAY:PROMOVIENDO EL DESARROLLO Y LA COOPERACIÓN"</t>
  </si>
  <si>
    <t>CARMEN MARIEL ESPINOLA PEÑA</t>
  </si>
  <si>
    <t>JEFA</t>
  </si>
  <si>
    <t>EUSEBIO AYALA</t>
  </si>
  <si>
    <t>VIATICO AL INTERIOR. VERIFICACIÓN DE AVANCE DE LAS OBRAS, EN LA ESCUELA BÁSICA 5362 SAN JOSE, Y EN EL COLEGIO NACIONAL SANTA CLARA, DISTRITO DE PIRIBEBUY, COLEGIO NACIONAL AGUAITY, DISTRITO DE EUSEBIO AYALA; DEPARTAMENTO DE CORDILLERA.</t>
  </si>
  <si>
    <t>MATILDE ALEJANDRINA MOLINAS MASCAREÑO</t>
  </si>
  <si>
    <t>FISCAL DE OBRAS</t>
  </si>
  <si>
    <t>CONCEPCION</t>
  </si>
  <si>
    <t>SOLICITUD DE VIATICO AL INTERIOR.  EN EL MARCO DE ENTREGA DE MATERIALES DIDACTICOS DONADOS POR SANTILLANA S.A. A INSTITUCIONES EDUCATIVAS Y EQUIPOS INFORMATICOS DONADOS POR LA EMBAJADA DE LOS EE.UU, PARA EL CENTRO REGIONAL DE EDUCACIÓN JUAN E. O´LEARY DE CONCEPCIÓN. DEPARTAMENTOS DE SAN PEDRO, CONCEPCION.</t>
  </si>
  <si>
    <t>MARIA LUCIA BAEZ PEÑA</t>
  </si>
  <si>
    <t>SANTA ROSA DEL AGUARAY</t>
  </si>
  <si>
    <t>CAAZAPA</t>
  </si>
  <si>
    <t>02-06-2023</t>
  </si>
  <si>
    <t>Actualización de Bienes de Uso por Gratuidad Objeto de Gasto 894 correspondiente a los años 2018 al 2023</t>
  </si>
  <si>
    <t>ROCIO NOEMI RODRIGUEZ RODRIGUEZ</t>
  </si>
  <si>
    <t>DIEGO FERNANDO AYALA FLEITAS</t>
  </si>
  <si>
    <t>OFELIA DUARTE CANDIA</t>
  </si>
  <si>
    <t>Actualización de inventario de bienes de uso por Gratuidad Objeto de Gasto 894 - Gasto Capital correspondiente a los año 2018-2023 en el Colegio Nacional Juan E. O´leary, Colegio Nacional Carlos A. López, Colegio Nacional Coronel Zoilo González.</t>
  </si>
  <si>
    <t>HUGO ALCIDES YEGROS GUILLEN</t>
  </si>
  <si>
    <t>ARTURO WALTER BENITEZ VELAZQUEZ</t>
  </si>
  <si>
    <t>SAN IGNACIO</t>
  </si>
  <si>
    <t>SOLICITUD DE VIATICO . VERIFICACION Y ACTUALIZACION DE INVENTARIO DE BIENES DE USO, POR GRATUIDAD OBJETO DEL GASTO 894, COMPRAS DONACIONES Y OTROS A FIN DE DAR CUMPLIMIENTO A LA SOLICITUD REALIZADA POR LA DIRECCIÓN GENERAL DE AUDITORIA INTERNA MEMORANDUM DGAIN° 214/2023. DEPARTAMENTO DE MISIONES.</t>
  </si>
  <si>
    <t>29-05-2023</t>
  </si>
  <si>
    <t>EN EL MARCO DE CELEBRACION ANIVERSARIO 248 AÑOS DE FUNDACION DE LA CIUDAD DE CONCEPCION DPTO DE CONCEPCION ACTIVIDAD PREVISTA EN LA AGENDA DEL S.E. SEÑOR NICOLAS ZARATE</t>
  </si>
  <si>
    <t>JOSE MARIA MORENO RIOS</t>
  </si>
  <si>
    <t>ROSALIA VELAZQUEZ RIVEROS</t>
  </si>
  <si>
    <t>COBERTURA DE PRENSA DE LA AGENDA DEL SR. MINISTRO EN EL DEPARTAMENTO DE CONCEPCION, CIUDAD DE CONCEPCION</t>
  </si>
  <si>
    <t>GILBERTO IBARROLA SAUCEDO</t>
  </si>
  <si>
    <t>MBOCAYATY</t>
  </si>
  <si>
    <t>ACTUALIZACIÓN DE INVENTARIO DE USO ADQUIRIDOS POR GRATUIDAD OBJETO DE GASTO 894 A FIN DE DAR CUMPLIMIENTO  A LAS OBSERVACIONES HECHAS POR LA DIRECCIÓN GENERAL DE AUDITORÍA INTERNA.</t>
  </si>
  <si>
    <t>MARIA LORENA VERA GONZALEZ</t>
  </si>
  <si>
    <t>ANDREA LETICIA VARELA CUEVAS</t>
  </si>
  <si>
    <t>Operativo de Entrega de Útiles Escolares (Biblioratos y Juegos de Libros de Contabilidad)</t>
  </si>
  <si>
    <t>ELIAS MIGUEL BOGADO RODRIGUEZ</t>
  </si>
  <si>
    <t>COBERTURA Y ACOMPAÑAMIENTO A S.E MINISTRO DE EDUCACION Y CIENCIAS AL COLEGIO NACIONAL SAN GERVASIO</t>
  </si>
  <si>
    <t>PATRICIA BEATRIZ SAMANIEGO GENES</t>
  </si>
  <si>
    <t>COBERTURA DE PRENSA DE LA AGENDA DEL SR. MINISTRO EN EL DEPARTAMENTO DE CONCEPCIÓN, CIUDAD DE CONCEPCIÓN.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</si>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</sst>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85725</xdr:rowOff>
    </xdr:from>
    <xdr:to>
      <xdr:col>10</xdr:col>
      <xdr:colOff>2573084</xdr:colOff>
      <xdr:row>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5725"/>
          <a:ext cx="861193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view="pageBreakPreview" zoomScale="60" zoomScaleNormal="70" workbookViewId="0">
      <selection activeCell="I8" sqref="I8"/>
    </sheetView>
  </sheetViews>
  <sheetFormatPr defaultColWidth="11.42578125" defaultRowHeight="12.75"/>
  <cols>
    <col min="1" max="1" width="5.28515625" style="1" customWidth="1"/>
    <col min="2" max="3" width="11.28515625" customWidth="1"/>
    <col min="4" max="4" width="16.28515625" customWidth="1"/>
    <col min="5" max="5" width="14.140625" customWidth="1"/>
    <col min="6" max="7" width="13.140625" customWidth="1"/>
    <col min="8" max="8" width="57.140625" hidden="1" customWidth="1"/>
    <col min="9" max="9" width="61.28515625" customWidth="1"/>
    <col min="10" max="10" width="11.28515625" customWidth="1"/>
    <col min="11" max="11" width="39.85546875" customWidth="1"/>
    <col min="12" max="12" width="11.140625" customWidth="1"/>
    <col min="13" max="13" width="24.140625" customWidth="1"/>
    <col min="14" max="14" width="12.28515625" customWidth="1"/>
    <col min="15" max="15" width="12.5703125" customWidth="1"/>
    <col min="16" max="16" width="12.28515625" customWidth="1"/>
    <col min="17" max="17" width="12.5703125" customWidth="1"/>
    <col min="18" max="256" width="9.140625" customWidth="1"/>
  </cols>
  <sheetData>
    <row r="1" spans="1:18" ht="22.5" customHeight="1"/>
    <row r="2" spans="1:18" ht="28.5" customHeight="1"/>
    <row r="3" spans="1:18" ht="27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s="3" customFormat="1" ht="50.2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2"/>
    </row>
    <row r="5" spans="1:18" ht="90.75" customHeight="1">
      <c r="A5" s="5">
        <v>1</v>
      </c>
      <c r="B5" s="6">
        <v>852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tr">
        <f>+UPPER(H5)</f>
        <v>POR LA CUAL SE AUTORIZA A LA DIRECCION GENERAL DE ADMINISTRACION Y FINANZAS DE ESTE MINISTERIO, A PROVEER RECURSOS FINANCIEROS EN CONCEPTO DE VIATICOS AL SEÑOR RICARDO NICOLAS ZARATE ROJAS, MINISTRO DE EDUCACION Y CIENCIAS, QUIEN PARTICIIPARA EN DIALOGO REGIONAL DE POLICITCA "REINVENTANDO EL AULA: EXTERNSION DE LA JORNADA ESCOLAR EN AMERICA LATINA Y EL CARIBE", LOS DIAS 25 AL 30 DE JUNIO DEL CORRIENTE AÑO, EN LA CIUDAD DE LISBOA - PORTUGAL</v>
      </c>
      <c r="J5" s="6">
        <v>3574235</v>
      </c>
      <c r="K5" s="5" t="s">
        <v>23</v>
      </c>
      <c r="L5" s="6">
        <v>875179</v>
      </c>
      <c r="M5" s="5" t="s">
        <v>24</v>
      </c>
      <c r="N5" s="6">
        <v>35355</v>
      </c>
      <c r="O5" s="5" t="s">
        <v>25</v>
      </c>
      <c r="P5" s="6">
        <v>197093</v>
      </c>
      <c r="Q5" s="5" t="s">
        <v>26</v>
      </c>
    </row>
    <row r="6" spans="1:18" ht="48.75" customHeight="1">
      <c r="A6" s="5">
        <f>+A5+1</f>
        <v>2</v>
      </c>
      <c r="B6" s="6">
        <v>146</v>
      </c>
      <c r="C6" s="5" t="s">
        <v>27</v>
      </c>
      <c r="D6" s="5" t="s">
        <v>28</v>
      </c>
      <c r="E6" s="5" t="s">
        <v>19</v>
      </c>
      <c r="F6" s="5" t="s">
        <v>27</v>
      </c>
      <c r="G6" s="5" t="s">
        <v>29</v>
      </c>
      <c r="H6" s="5" t="s">
        <v>30</v>
      </c>
      <c r="I6" s="5" t="str">
        <f t="shared" ref="I6:I69" si="0">+UPPER(H6)</f>
        <v>COORDINAR LAS ACTIVIDADES DEL MINISTRO DE EDUCACIÓN Y CIENCIAS EN EL MARCO DE LAS INAUGURACIONES A INSTITUCIONES EDUCATIVAS</v>
      </c>
      <c r="J6" s="6">
        <v>735668</v>
      </c>
      <c r="K6" s="5" t="s">
        <v>31</v>
      </c>
      <c r="L6" s="6">
        <v>3544749</v>
      </c>
      <c r="M6" s="5" t="s">
        <v>32</v>
      </c>
      <c r="N6" s="6">
        <v>37815</v>
      </c>
      <c r="O6" s="5" t="s">
        <v>33</v>
      </c>
      <c r="P6" s="6">
        <v>205400</v>
      </c>
      <c r="Q6" s="5" t="s">
        <v>34</v>
      </c>
    </row>
    <row r="7" spans="1:18" ht="48.75" customHeight="1">
      <c r="A7" s="5">
        <f t="shared" ref="A7:A70" si="1">+A6+1</f>
        <v>3</v>
      </c>
      <c r="B7" s="6">
        <v>146</v>
      </c>
      <c r="C7" s="5" t="s">
        <v>27</v>
      </c>
      <c r="D7" s="5" t="s">
        <v>28</v>
      </c>
      <c r="E7" s="5" t="s">
        <v>19</v>
      </c>
      <c r="F7" s="5" t="s">
        <v>27</v>
      </c>
      <c r="G7" s="5" t="s">
        <v>29</v>
      </c>
      <c r="H7" s="5" t="s">
        <v>35</v>
      </c>
      <c r="I7" s="5" t="str">
        <f t="shared" si="0"/>
        <v>COORDINAR LAS ACTIVIDADES DEL MINISTRO DE EDUCACION Y CIENCIAS EN EL MARCO DE LAS INAUGURACIONES A INSTITUCIONES EDUCATIVAS</v>
      </c>
      <c r="J7" s="6">
        <v>735668</v>
      </c>
      <c r="K7" s="5" t="s">
        <v>36</v>
      </c>
      <c r="L7" s="6">
        <v>3636376</v>
      </c>
      <c r="M7" s="5" t="s">
        <v>37</v>
      </c>
      <c r="N7" s="6">
        <v>37815</v>
      </c>
      <c r="O7" s="5" t="s">
        <v>33</v>
      </c>
      <c r="P7" s="6">
        <v>205400</v>
      </c>
      <c r="Q7" s="5" t="s">
        <v>34</v>
      </c>
    </row>
    <row r="8" spans="1:18" ht="48.75" customHeight="1">
      <c r="A8" s="5">
        <f t="shared" si="1"/>
        <v>4</v>
      </c>
      <c r="B8" s="6">
        <v>146</v>
      </c>
      <c r="C8" s="5" t="s">
        <v>27</v>
      </c>
      <c r="D8" s="5" t="s">
        <v>28</v>
      </c>
      <c r="E8" s="5" t="s">
        <v>19</v>
      </c>
      <c r="F8" s="5" t="s">
        <v>27</v>
      </c>
      <c r="G8" s="5" t="s">
        <v>29</v>
      </c>
      <c r="H8" s="5" t="s">
        <v>35</v>
      </c>
      <c r="I8" s="5" t="str">
        <f t="shared" si="0"/>
        <v>COORDINAR LAS ACTIVIDADES DEL MINISTRO DE EDUCACION Y CIENCIAS EN EL MARCO DE LAS INAUGURACIONES A INSTITUCIONES EDUCATIVAS</v>
      </c>
      <c r="J8" s="6">
        <v>735668</v>
      </c>
      <c r="K8" s="5" t="s">
        <v>38</v>
      </c>
      <c r="L8" s="6">
        <v>3650360</v>
      </c>
      <c r="M8" s="5" t="s">
        <v>39</v>
      </c>
      <c r="N8" s="6">
        <v>37815</v>
      </c>
      <c r="O8" s="5" t="s">
        <v>33</v>
      </c>
      <c r="P8" s="6">
        <v>205400</v>
      </c>
      <c r="Q8" s="5" t="s">
        <v>34</v>
      </c>
    </row>
    <row r="9" spans="1:18" ht="48.75" customHeight="1">
      <c r="A9" s="5">
        <f t="shared" si="1"/>
        <v>5</v>
      </c>
      <c r="B9" s="6">
        <v>148</v>
      </c>
      <c r="C9" s="5" t="s">
        <v>29</v>
      </c>
      <c r="D9" s="5" t="s">
        <v>40</v>
      </c>
      <c r="E9" s="5" t="s">
        <v>19</v>
      </c>
      <c r="F9" s="5" t="s">
        <v>17</v>
      </c>
      <c r="G9" s="5" t="s">
        <v>41</v>
      </c>
      <c r="H9" s="5" t="s">
        <v>42</v>
      </c>
      <c r="I9" s="5" t="str">
        <f t="shared" si="0"/>
        <v>SE REALIZARA CARGA Y MONTAJE DE AULAS MOVILES EN INSTITUCIONES EDUCATIVAS</v>
      </c>
      <c r="J9" s="6">
        <v>637579</v>
      </c>
      <c r="K9" s="5" t="s">
        <v>43</v>
      </c>
      <c r="L9" s="6">
        <v>3288368</v>
      </c>
      <c r="M9" s="5" t="s">
        <v>37</v>
      </c>
      <c r="N9" s="6">
        <v>37823</v>
      </c>
      <c r="O9" s="5" t="s">
        <v>33</v>
      </c>
      <c r="P9" s="6">
        <v>205400</v>
      </c>
      <c r="Q9" s="5" t="s">
        <v>34</v>
      </c>
    </row>
    <row r="10" spans="1:18" ht="48.75" customHeight="1">
      <c r="A10" s="5">
        <f t="shared" si="1"/>
        <v>6</v>
      </c>
      <c r="B10" s="6">
        <v>150</v>
      </c>
      <c r="C10" s="5" t="s">
        <v>29</v>
      </c>
      <c r="D10" s="5" t="s">
        <v>44</v>
      </c>
      <c r="E10" s="5" t="s">
        <v>19</v>
      </c>
      <c r="F10" s="5" t="s">
        <v>45</v>
      </c>
      <c r="G10" s="5" t="s">
        <v>45</v>
      </c>
      <c r="H10" s="5" t="s">
        <v>46</v>
      </c>
      <c r="I10" s="5" t="str">
        <f t="shared" si="0"/>
        <v>ENTREVISTA CON SUPERVISOR PEDAGÓGICO LOCAL Y CONSTITUCIÓN EN INSTITUCONES EDUCATIVAS A FIN DE INVESTIGAR SUPUESTOS CASOS DE HECHOS DE CORRUPCIÓN</v>
      </c>
      <c r="J10" s="6">
        <v>294267</v>
      </c>
      <c r="K10" s="5" t="s">
        <v>47</v>
      </c>
      <c r="L10" s="6">
        <v>2324105</v>
      </c>
      <c r="M10" s="5" t="s">
        <v>39</v>
      </c>
      <c r="N10" s="6">
        <v>37850</v>
      </c>
      <c r="O10" s="5" t="s">
        <v>33</v>
      </c>
      <c r="P10" s="6">
        <v>205400</v>
      </c>
      <c r="Q10" s="5" t="s">
        <v>34</v>
      </c>
    </row>
    <row r="11" spans="1:18" ht="48.75" customHeight="1">
      <c r="A11" s="5">
        <f t="shared" si="1"/>
        <v>7</v>
      </c>
      <c r="B11" s="6">
        <v>150</v>
      </c>
      <c r="C11" s="5" t="s">
        <v>29</v>
      </c>
      <c r="D11" s="5" t="s">
        <v>48</v>
      </c>
      <c r="E11" s="5" t="s">
        <v>19</v>
      </c>
      <c r="F11" s="5" t="s">
        <v>49</v>
      </c>
      <c r="G11" s="5" t="s">
        <v>25</v>
      </c>
      <c r="H11" s="5" t="s">
        <v>50</v>
      </c>
      <c r="I11" s="5" t="str">
        <f t="shared" si="0"/>
        <v>ENTREVISTA CON SUPERVISOR PEDAGÓGICO LOCAL Y CONSTITUCIÓN EN INSTITUCIONES EDUCATIVAS A FIN DE INVESTIGAR SUPUESTOS CASOS DE HECHOS DE CORRUPCIÓN</v>
      </c>
      <c r="J11" s="6">
        <v>392356</v>
      </c>
      <c r="K11" s="5" t="s">
        <v>47</v>
      </c>
      <c r="L11" s="6">
        <v>2324105</v>
      </c>
      <c r="M11" s="5" t="s">
        <v>39</v>
      </c>
      <c r="N11" s="6">
        <v>37850</v>
      </c>
      <c r="O11" s="5" t="s">
        <v>33</v>
      </c>
      <c r="P11" s="6">
        <v>205400</v>
      </c>
      <c r="Q11" s="5" t="s">
        <v>34</v>
      </c>
    </row>
    <row r="12" spans="1:18" ht="48.75" customHeight="1">
      <c r="A12" s="5">
        <f t="shared" si="1"/>
        <v>8</v>
      </c>
      <c r="B12" s="6">
        <v>150</v>
      </c>
      <c r="C12" s="5" t="s">
        <v>29</v>
      </c>
      <c r="D12" s="5" t="s">
        <v>44</v>
      </c>
      <c r="E12" s="5" t="s">
        <v>19</v>
      </c>
      <c r="F12" s="5" t="s">
        <v>45</v>
      </c>
      <c r="G12" s="5" t="s">
        <v>45</v>
      </c>
      <c r="H12" s="5" t="s">
        <v>50</v>
      </c>
      <c r="I12" s="5" t="str">
        <f t="shared" si="0"/>
        <v>ENTREVISTA CON SUPERVISOR PEDAGÓGICO LOCAL Y CONSTITUCIÓN EN INSTITUCIONES EDUCATIVAS A FIN DE INVESTIGAR SUPUESTOS CASOS DE HECHOS DE CORRUPCIÓN</v>
      </c>
      <c r="J12" s="6">
        <v>294267</v>
      </c>
      <c r="K12" s="5" t="s">
        <v>51</v>
      </c>
      <c r="L12" s="6">
        <v>1193243</v>
      </c>
      <c r="M12" s="5" t="s">
        <v>52</v>
      </c>
      <c r="N12" s="6">
        <v>37850</v>
      </c>
      <c r="O12" s="5" t="s">
        <v>33</v>
      </c>
      <c r="P12" s="6">
        <v>205400</v>
      </c>
      <c r="Q12" s="5" t="s">
        <v>34</v>
      </c>
    </row>
    <row r="13" spans="1:18" ht="48.75" customHeight="1">
      <c r="A13" s="5">
        <f t="shared" si="1"/>
        <v>9</v>
      </c>
      <c r="B13" s="6">
        <v>150</v>
      </c>
      <c r="C13" s="5" t="s">
        <v>29</v>
      </c>
      <c r="D13" s="5" t="s">
        <v>48</v>
      </c>
      <c r="E13" s="5" t="s">
        <v>19</v>
      </c>
      <c r="F13" s="5" t="s">
        <v>49</v>
      </c>
      <c r="G13" s="5" t="s">
        <v>25</v>
      </c>
      <c r="H13" s="5" t="s">
        <v>50</v>
      </c>
      <c r="I13" s="5" t="str">
        <f t="shared" si="0"/>
        <v>ENTREVISTA CON SUPERVISOR PEDAGÓGICO LOCAL Y CONSTITUCIÓN EN INSTITUCIONES EDUCATIVAS A FIN DE INVESTIGAR SUPUESTOS CASOS DE HECHOS DE CORRUPCIÓN</v>
      </c>
      <c r="J13" s="6">
        <v>392356</v>
      </c>
      <c r="K13" s="5" t="s">
        <v>51</v>
      </c>
      <c r="L13" s="6">
        <v>1193243</v>
      </c>
      <c r="M13" s="5" t="s">
        <v>52</v>
      </c>
      <c r="N13" s="6">
        <v>37850</v>
      </c>
      <c r="O13" s="5" t="s">
        <v>33</v>
      </c>
      <c r="P13" s="6">
        <v>205400</v>
      </c>
      <c r="Q13" s="5" t="s">
        <v>34</v>
      </c>
    </row>
    <row r="14" spans="1:18" ht="48.75" customHeight="1">
      <c r="A14" s="5">
        <f t="shared" si="1"/>
        <v>10</v>
      </c>
      <c r="B14" s="6">
        <v>150</v>
      </c>
      <c r="C14" s="5" t="s">
        <v>29</v>
      </c>
      <c r="D14" s="5" t="s">
        <v>44</v>
      </c>
      <c r="E14" s="5" t="s">
        <v>19</v>
      </c>
      <c r="F14" s="5" t="s">
        <v>45</v>
      </c>
      <c r="G14" s="5" t="s">
        <v>45</v>
      </c>
      <c r="H14" s="5" t="s">
        <v>46</v>
      </c>
      <c r="I14" s="5" t="str">
        <f t="shared" si="0"/>
        <v>ENTREVISTA CON SUPERVISOR PEDAGÓGICO LOCAL Y CONSTITUCIÓN EN INSTITUCONES EDUCATIVAS A FIN DE INVESTIGAR SUPUESTOS CASOS DE HECHOS DE CORRUPCIÓN</v>
      </c>
      <c r="J14" s="6">
        <v>294267</v>
      </c>
      <c r="K14" s="5" t="s">
        <v>53</v>
      </c>
      <c r="L14" s="6">
        <v>3362033</v>
      </c>
      <c r="M14" s="5" t="s">
        <v>54</v>
      </c>
      <c r="N14" s="6">
        <v>37850</v>
      </c>
      <c r="O14" s="5" t="s">
        <v>33</v>
      </c>
      <c r="P14" s="6">
        <v>205400</v>
      </c>
      <c r="Q14" s="5" t="s">
        <v>34</v>
      </c>
    </row>
    <row r="15" spans="1:18" ht="48.75" customHeight="1">
      <c r="A15" s="5">
        <f t="shared" si="1"/>
        <v>11</v>
      </c>
      <c r="B15" s="6">
        <v>150</v>
      </c>
      <c r="C15" s="5" t="s">
        <v>29</v>
      </c>
      <c r="D15" s="5" t="s">
        <v>48</v>
      </c>
      <c r="E15" s="5" t="s">
        <v>19</v>
      </c>
      <c r="F15" s="5" t="s">
        <v>49</v>
      </c>
      <c r="G15" s="5" t="s">
        <v>25</v>
      </c>
      <c r="H15" s="5" t="s">
        <v>50</v>
      </c>
      <c r="I15" s="5" t="str">
        <f t="shared" si="0"/>
        <v>ENTREVISTA CON SUPERVISOR PEDAGÓGICO LOCAL Y CONSTITUCIÓN EN INSTITUCIONES EDUCATIVAS A FIN DE INVESTIGAR SUPUESTOS CASOS DE HECHOS DE CORRUPCIÓN</v>
      </c>
      <c r="J15" s="6">
        <v>392356</v>
      </c>
      <c r="K15" s="5" t="s">
        <v>53</v>
      </c>
      <c r="L15" s="6">
        <v>3362033</v>
      </c>
      <c r="M15" s="5" t="s">
        <v>54</v>
      </c>
      <c r="N15" s="6">
        <v>37850</v>
      </c>
      <c r="O15" s="5" t="s">
        <v>33</v>
      </c>
      <c r="P15" s="6">
        <v>205400</v>
      </c>
      <c r="Q15" s="5" t="s">
        <v>34</v>
      </c>
    </row>
    <row r="16" spans="1:18" ht="48.75" customHeight="1">
      <c r="A16" s="5">
        <f t="shared" si="1"/>
        <v>12</v>
      </c>
      <c r="B16" s="6">
        <v>143</v>
      </c>
      <c r="C16" s="5" t="s">
        <v>27</v>
      </c>
      <c r="D16" s="5" t="s">
        <v>55</v>
      </c>
      <c r="E16" s="5" t="s">
        <v>19</v>
      </c>
      <c r="F16" s="5" t="s">
        <v>27</v>
      </c>
      <c r="G16" s="5" t="s">
        <v>29</v>
      </c>
      <c r="H16" s="5" t="s">
        <v>56</v>
      </c>
      <c r="I16" s="5" t="str">
        <f t="shared" si="0"/>
        <v>COBERTURA DE PRENSA ACTIVIDAD PREVISTA EN LA AGENDA DEL SEÑOR MINISTRO DE EDUCACION EN EL DPTO DE ITAPUA-CIUDAD DE CORONEL BOGADO</v>
      </c>
      <c r="J16" s="6">
        <v>735668</v>
      </c>
      <c r="K16" s="5" t="s">
        <v>57</v>
      </c>
      <c r="L16" s="6">
        <v>1436040</v>
      </c>
      <c r="M16" s="5" t="s">
        <v>58</v>
      </c>
      <c r="N16" s="6">
        <v>37620</v>
      </c>
      <c r="O16" s="5" t="s">
        <v>33</v>
      </c>
      <c r="P16" s="6">
        <v>205400</v>
      </c>
      <c r="Q16" s="5" t="s">
        <v>34</v>
      </c>
    </row>
    <row r="17" spans="1:17" ht="48.75" customHeight="1">
      <c r="A17" s="5">
        <f t="shared" si="1"/>
        <v>13</v>
      </c>
      <c r="B17" s="6">
        <v>143</v>
      </c>
      <c r="C17" s="5" t="s">
        <v>27</v>
      </c>
      <c r="D17" s="5" t="s">
        <v>55</v>
      </c>
      <c r="E17" s="5" t="s">
        <v>19</v>
      </c>
      <c r="F17" s="5" t="s">
        <v>27</v>
      </c>
      <c r="G17" s="5" t="s">
        <v>29</v>
      </c>
      <c r="H17" s="5" t="s">
        <v>56</v>
      </c>
      <c r="I17" s="5" t="str">
        <f t="shared" si="0"/>
        <v>COBERTURA DE PRENSA ACTIVIDAD PREVISTA EN LA AGENDA DEL SEÑOR MINISTRO DE EDUCACION EN EL DPTO DE ITAPUA-CIUDAD DE CORONEL BOGADO</v>
      </c>
      <c r="J17" s="6">
        <v>735668</v>
      </c>
      <c r="K17" s="5" t="s">
        <v>59</v>
      </c>
      <c r="L17" s="6">
        <v>1683546</v>
      </c>
      <c r="M17" s="5" t="s">
        <v>39</v>
      </c>
      <c r="N17" s="6">
        <v>37620</v>
      </c>
      <c r="O17" s="5" t="s">
        <v>33</v>
      </c>
      <c r="P17" s="6">
        <v>205400</v>
      </c>
      <c r="Q17" s="5" t="s">
        <v>34</v>
      </c>
    </row>
    <row r="18" spans="1:17" ht="48.75" customHeight="1">
      <c r="A18" s="5">
        <f t="shared" si="1"/>
        <v>14</v>
      </c>
      <c r="B18" s="6">
        <v>143</v>
      </c>
      <c r="C18" s="5" t="s">
        <v>27</v>
      </c>
      <c r="D18" s="5" t="s">
        <v>55</v>
      </c>
      <c r="E18" s="5" t="s">
        <v>19</v>
      </c>
      <c r="F18" s="5" t="s">
        <v>27</v>
      </c>
      <c r="G18" s="5" t="s">
        <v>29</v>
      </c>
      <c r="H18" s="5" t="s">
        <v>56</v>
      </c>
      <c r="I18" s="5" t="str">
        <f t="shared" si="0"/>
        <v>COBERTURA DE PRENSA ACTIVIDAD PREVISTA EN LA AGENDA DEL SEÑOR MINISTRO DE EDUCACION EN EL DPTO DE ITAPUA-CIUDAD DE CORONEL BOGADO</v>
      </c>
      <c r="J18" s="6">
        <v>735668</v>
      </c>
      <c r="K18" s="5" t="s">
        <v>60</v>
      </c>
      <c r="L18" s="6">
        <v>3649736</v>
      </c>
      <c r="M18" s="5" t="s">
        <v>61</v>
      </c>
      <c r="N18" s="6">
        <v>37620</v>
      </c>
      <c r="O18" s="5" t="s">
        <v>33</v>
      </c>
      <c r="P18" s="6">
        <v>205400</v>
      </c>
      <c r="Q18" s="5" t="s">
        <v>34</v>
      </c>
    </row>
    <row r="19" spans="1:17" ht="48.75" customHeight="1">
      <c r="A19" s="5">
        <f t="shared" si="1"/>
        <v>15</v>
      </c>
      <c r="B19" s="6">
        <v>142</v>
      </c>
      <c r="C19" s="5" t="s">
        <v>27</v>
      </c>
      <c r="D19" s="5" t="s">
        <v>62</v>
      </c>
      <c r="E19" s="5" t="s">
        <v>19</v>
      </c>
      <c r="F19" s="5" t="s">
        <v>33</v>
      </c>
      <c r="G19" s="5" t="s">
        <v>21</v>
      </c>
      <c r="H19" s="5" t="s">
        <v>63</v>
      </c>
      <c r="I19" s="5" t="str">
        <f t="shared" si="0"/>
        <v>SOLICITUD  DE VIATICO. EN EL MARCO DEL TALLER CON ACTORES EDUCATIVOS Y MONITOREO A INSTITUCIONES EDUCATIVAS PARA EL ACOMPAÑAMIENTO EN LA GESTIÓN TÉCNICA PEDAGÓGICA Y ADMINISTRATIVA EN EDUCACIÓN  INICIAL. DEPARTAMENTOS  ALTO PARAGUAY, CONCEPCIÓN.</v>
      </c>
      <c r="J19" s="6">
        <v>1471335</v>
      </c>
      <c r="K19" s="5" t="s">
        <v>64</v>
      </c>
      <c r="L19" s="6">
        <v>837879</v>
      </c>
      <c r="M19" s="5" t="s">
        <v>65</v>
      </c>
      <c r="N19" s="6">
        <v>37619</v>
      </c>
      <c r="O19" s="5" t="s">
        <v>33</v>
      </c>
      <c r="P19" s="6">
        <v>205400</v>
      </c>
      <c r="Q19" s="5" t="s">
        <v>34</v>
      </c>
    </row>
    <row r="20" spans="1:17" ht="48.75" customHeight="1">
      <c r="A20" s="5">
        <f t="shared" si="1"/>
        <v>16</v>
      </c>
      <c r="B20" s="6">
        <v>142</v>
      </c>
      <c r="C20" s="5" t="s">
        <v>27</v>
      </c>
      <c r="D20" s="5" t="s">
        <v>62</v>
      </c>
      <c r="E20" s="5" t="s">
        <v>19</v>
      </c>
      <c r="F20" s="5" t="s">
        <v>33</v>
      </c>
      <c r="G20" s="5" t="s">
        <v>21</v>
      </c>
      <c r="H20" s="5" t="s">
        <v>63</v>
      </c>
      <c r="I20" s="5" t="str">
        <f t="shared" si="0"/>
        <v>SOLICITUD  DE VIATICO. EN EL MARCO DEL TALLER CON ACTORES EDUCATIVOS Y MONITOREO A INSTITUCIONES EDUCATIVAS PARA EL ACOMPAÑAMIENTO EN LA GESTIÓN TÉCNICA PEDAGÓGICA Y ADMINISTRATIVA EN EDUCACIÓN  INICIAL. DEPARTAMENTOS  ALTO PARAGUAY, CONCEPCIÓN.</v>
      </c>
      <c r="J20" s="6">
        <v>1471335</v>
      </c>
      <c r="K20" s="5" t="s">
        <v>66</v>
      </c>
      <c r="L20" s="6">
        <v>4632564</v>
      </c>
      <c r="M20" s="5" t="s">
        <v>39</v>
      </c>
      <c r="N20" s="6">
        <v>37619</v>
      </c>
      <c r="O20" s="5" t="s">
        <v>33</v>
      </c>
      <c r="P20" s="6">
        <v>205400</v>
      </c>
      <c r="Q20" s="5" t="s">
        <v>34</v>
      </c>
    </row>
    <row r="21" spans="1:17" ht="48.75" customHeight="1">
      <c r="A21" s="5">
        <f t="shared" si="1"/>
        <v>17</v>
      </c>
      <c r="B21" s="6">
        <v>144</v>
      </c>
      <c r="C21" s="5" t="s">
        <v>27</v>
      </c>
      <c r="D21" s="5" t="s">
        <v>28</v>
      </c>
      <c r="E21" s="5" t="s">
        <v>19</v>
      </c>
      <c r="F21" s="5" t="s">
        <v>45</v>
      </c>
      <c r="G21" s="5" t="s">
        <v>25</v>
      </c>
      <c r="H21" s="5" t="s">
        <v>67</v>
      </c>
      <c r="I21" s="5" t="str">
        <f t="shared" si="0"/>
        <v>ACTUALIZACION DE INVENTARIO DE BIENES DE USO POR GASTO CAPITAL OG 894 AÑOS 2019 AL 2023, FONDOS INSTITUCIONALES Y DONACIONES</v>
      </c>
      <c r="J21" s="6">
        <v>1569425</v>
      </c>
      <c r="K21" s="5" t="s">
        <v>68</v>
      </c>
      <c r="L21" s="6">
        <v>774765</v>
      </c>
      <c r="M21" s="5" t="s">
        <v>32</v>
      </c>
      <c r="N21" s="6">
        <v>37618</v>
      </c>
      <c r="O21" s="5" t="s">
        <v>33</v>
      </c>
      <c r="P21" s="6">
        <v>205400</v>
      </c>
      <c r="Q21" s="5" t="s">
        <v>34</v>
      </c>
    </row>
    <row r="22" spans="1:17" ht="48.75" customHeight="1">
      <c r="A22" s="5">
        <f t="shared" si="1"/>
        <v>18</v>
      </c>
      <c r="B22" s="6">
        <v>144</v>
      </c>
      <c r="C22" s="5" t="s">
        <v>27</v>
      </c>
      <c r="D22" s="5" t="s">
        <v>28</v>
      </c>
      <c r="E22" s="5" t="s">
        <v>19</v>
      </c>
      <c r="F22" s="5" t="s">
        <v>45</v>
      </c>
      <c r="G22" s="5" t="s">
        <v>25</v>
      </c>
      <c r="H22" s="5" t="s">
        <v>67</v>
      </c>
      <c r="I22" s="5" t="str">
        <f t="shared" si="0"/>
        <v>ACTUALIZACION DE INVENTARIO DE BIENES DE USO POR GASTO CAPITAL OG 894 AÑOS 2019 AL 2023, FONDOS INSTITUCIONALES Y DONACIONES</v>
      </c>
      <c r="J22" s="6">
        <v>1569425</v>
      </c>
      <c r="K22" s="5" t="s">
        <v>69</v>
      </c>
      <c r="L22" s="6">
        <v>1128326</v>
      </c>
      <c r="M22" s="5" t="s">
        <v>32</v>
      </c>
      <c r="N22" s="6">
        <v>37618</v>
      </c>
      <c r="O22" s="5" t="s">
        <v>33</v>
      </c>
      <c r="P22" s="6">
        <v>205400</v>
      </c>
      <c r="Q22" s="5" t="s">
        <v>34</v>
      </c>
    </row>
    <row r="23" spans="1:17" ht="48.75" customHeight="1">
      <c r="A23" s="5">
        <f t="shared" si="1"/>
        <v>19</v>
      </c>
      <c r="B23" s="6">
        <v>141</v>
      </c>
      <c r="C23" s="5" t="s">
        <v>70</v>
      </c>
      <c r="D23" s="5" t="s">
        <v>71</v>
      </c>
      <c r="E23" s="5" t="s">
        <v>19</v>
      </c>
      <c r="F23" s="5" t="s">
        <v>17</v>
      </c>
      <c r="G23" s="5" t="s">
        <v>41</v>
      </c>
      <c r="H23" s="5" t="s">
        <v>72</v>
      </c>
      <c r="I23" s="5" t="str">
        <f t="shared" si="0"/>
        <v>SOLICTUD DE VIAJE EN EL MARCO DE LA CONFERENCIA A DOCENTES "HERRAMIENTAS ACTUALIZADAS QUE CONTRIBUYAN A LA CALIDAD FORMATIVA, PERSONAL Y PROFESIONAL DEL EDUCADOR"</v>
      </c>
      <c r="J23" s="6">
        <v>735668</v>
      </c>
      <c r="K23" s="5" t="s">
        <v>73</v>
      </c>
      <c r="L23" s="6">
        <v>2290949</v>
      </c>
      <c r="M23" s="5" t="s">
        <v>74</v>
      </c>
      <c r="N23" s="6">
        <v>37794</v>
      </c>
      <c r="O23" s="5" t="s">
        <v>33</v>
      </c>
      <c r="P23" s="6">
        <v>205400</v>
      </c>
      <c r="Q23" s="5" t="s">
        <v>34</v>
      </c>
    </row>
    <row r="24" spans="1:17" ht="48.75" customHeight="1">
      <c r="A24" s="5">
        <f t="shared" si="1"/>
        <v>20</v>
      </c>
      <c r="B24" s="6">
        <v>141</v>
      </c>
      <c r="C24" s="5" t="s">
        <v>70</v>
      </c>
      <c r="D24" s="5" t="s">
        <v>71</v>
      </c>
      <c r="E24" s="5" t="s">
        <v>19</v>
      </c>
      <c r="F24" s="5" t="s">
        <v>17</v>
      </c>
      <c r="G24" s="5" t="s">
        <v>41</v>
      </c>
      <c r="H24" s="5" t="s">
        <v>72</v>
      </c>
      <c r="I24" s="5" t="str">
        <f t="shared" si="0"/>
        <v>SOLICTUD DE VIAJE EN EL MARCO DE LA CONFERENCIA A DOCENTES "HERRAMIENTAS ACTUALIZADAS QUE CONTRIBUYAN A LA CALIDAD FORMATIVA, PERSONAL Y PROFESIONAL DEL EDUCADOR"</v>
      </c>
      <c r="J24" s="6">
        <v>735668</v>
      </c>
      <c r="K24" s="5" t="s">
        <v>75</v>
      </c>
      <c r="L24" s="6">
        <v>2423627</v>
      </c>
      <c r="M24" s="5" t="s">
        <v>76</v>
      </c>
      <c r="N24" s="6">
        <v>37794</v>
      </c>
      <c r="O24" s="5" t="s">
        <v>33</v>
      </c>
      <c r="P24" s="6">
        <v>205400</v>
      </c>
      <c r="Q24" s="5" t="s">
        <v>34</v>
      </c>
    </row>
    <row r="25" spans="1:17" ht="48.75" customHeight="1">
      <c r="A25" s="5">
        <f t="shared" si="1"/>
        <v>21</v>
      </c>
      <c r="B25" s="6">
        <v>141</v>
      </c>
      <c r="C25" s="5" t="s">
        <v>70</v>
      </c>
      <c r="D25" s="5" t="s">
        <v>71</v>
      </c>
      <c r="E25" s="5" t="s">
        <v>19</v>
      </c>
      <c r="F25" s="5" t="s">
        <v>17</v>
      </c>
      <c r="G25" s="5" t="s">
        <v>41</v>
      </c>
      <c r="H25" s="5" t="s">
        <v>72</v>
      </c>
      <c r="I25" s="5" t="str">
        <f t="shared" si="0"/>
        <v>SOLICTUD DE VIAJE EN EL MARCO DE LA CONFERENCIA A DOCENTES "HERRAMIENTAS ACTUALIZADAS QUE CONTRIBUYAN A LA CALIDAD FORMATIVA, PERSONAL Y PROFESIONAL DEL EDUCADOR"</v>
      </c>
      <c r="J25" s="6">
        <v>735668</v>
      </c>
      <c r="K25" s="5" t="s">
        <v>77</v>
      </c>
      <c r="L25" s="6">
        <v>3447705</v>
      </c>
      <c r="M25" s="5" t="s">
        <v>78</v>
      </c>
      <c r="N25" s="6">
        <v>37794</v>
      </c>
      <c r="O25" s="5" t="s">
        <v>33</v>
      </c>
      <c r="P25" s="6">
        <v>205400</v>
      </c>
      <c r="Q25" s="5" t="s">
        <v>34</v>
      </c>
    </row>
    <row r="26" spans="1:17" ht="48.75" customHeight="1">
      <c r="A26" s="5">
        <f t="shared" si="1"/>
        <v>22</v>
      </c>
      <c r="B26" s="6">
        <v>141</v>
      </c>
      <c r="C26" s="5" t="s">
        <v>70</v>
      </c>
      <c r="D26" s="5" t="s">
        <v>79</v>
      </c>
      <c r="E26" s="5" t="s">
        <v>19</v>
      </c>
      <c r="F26" s="5" t="s">
        <v>27</v>
      </c>
      <c r="G26" s="5" t="s">
        <v>29</v>
      </c>
      <c r="H26" s="5" t="s">
        <v>72</v>
      </c>
      <c r="I26" s="5" t="str">
        <f t="shared" si="0"/>
        <v>SOLICTUD DE VIAJE EN EL MARCO DE LA CONFERENCIA A DOCENTES "HERRAMIENTAS ACTUALIZADAS QUE CONTRIBUYAN A LA CALIDAD FORMATIVA, PERSONAL Y PROFESIONAL DEL EDUCADOR"</v>
      </c>
      <c r="J26" s="6">
        <v>1078980</v>
      </c>
      <c r="K26" s="5" t="s">
        <v>73</v>
      </c>
      <c r="L26" s="6">
        <v>2290949</v>
      </c>
      <c r="M26" s="5" t="s">
        <v>74</v>
      </c>
      <c r="N26" s="6">
        <v>37794</v>
      </c>
      <c r="O26" s="5" t="s">
        <v>33</v>
      </c>
      <c r="P26" s="6">
        <v>205400</v>
      </c>
      <c r="Q26" s="5" t="s">
        <v>34</v>
      </c>
    </row>
    <row r="27" spans="1:17" ht="48.75" customHeight="1">
      <c r="A27" s="5">
        <f t="shared" si="1"/>
        <v>23</v>
      </c>
      <c r="B27" s="6">
        <v>141</v>
      </c>
      <c r="C27" s="5" t="s">
        <v>70</v>
      </c>
      <c r="D27" s="5" t="s">
        <v>79</v>
      </c>
      <c r="E27" s="5" t="s">
        <v>19</v>
      </c>
      <c r="F27" s="5" t="s">
        <v>27</v>
      </c>
      <c r="G27" s="5" t="s">
        <v>29</v>
      </c>
      <c r="H27" s="5" t="s">
        <v>72</v>
      </c>
      <c r="I27" s="5" t="str">
        <f t="shared" si="0"/>
        <v>SOLICTUD DE VIAJE EN EL MARCO DE LA CONFERENCIA A DOCENTES "HERRAMIENTAS ACTUALIZADAS QUE CONTRIBUYAN A LA CALIDAD FORMATIVA, PERSONAL Y PROFESIONAL DEL EDUCADOR"</v>
      </c>
      <c r="J27" s="6">
        <v>1078980</v>
      </c>
      <c r="K27" s="5" t="s">
        <v>75</v>
      </c>
      <c r="L27" s="6">
        <v>2423627</v>
      </c>
      <c r="M27" s="5" t="s">
        <v>76</v>
      </c>
      <c r="N27" s="6">
        <v>37794</v>
      </c>
      <c r="O27" s="5" t="s">
        <v>33</v>
      </c>
      <c r="P27" s="6">
        <v>205400</v>
      </c>
      <c r="Q27" s="5" t="s">
        <v>34</v>
      </c>
    </row>
    <row r="28" spans="1:17" ht="48.75" customHeight="1">
      <c r="A28" s="5">
        <f t="shared" si="1"/>
        <v>24</v>
      </c>
      <c r="B28" s="6">
        <v>141</v>
      </c>
      <c r="C28" s="5" t="s">
        <v>70</v>
      </c>
      <c r="D28" s="5" t="s">
        <v>79</v>
      </c>
      <c r="E28" s="5" t="s">
        <v>19</v>
      </c>
      <c r="F28" s="5" t="s">
        <v>27</v>
      </c>
      <c r="G28" s="5" t="s">
        <v>29</v>
      </c>
      <c r="H28" s="5" t="s">
        <v>72</v>
      </c>
      <c r="I28" s="5" t="str">
        <f t="shared" si="0"/>
        <v>SOLICTUD DE VIAJE EN EL MARCO DE LA CONFERENCIA A DOCENTES "HERRAMIENTAS ACTUALIZADAS QUE CONTRIBUYAN A LA CALIDAD FORMATIVA, PERSONAL Y PROFESIONAL DEL EDUCADOR"</v>
      </c>
      <c r="J28" s="6">
        <v>1078980</v>
      </c>
      <c r="K28" s="5" t="s">
        <v>77</v>
      </c>
      <c r="L28" s="6">
        <v>3447705</v>
      </c>
      <c r="M28" s="5" t="s">
        <v>78</v>
      </c>
      <c r="N28" s="6">
        <v>37794</v>
      </c>
      <c r="O28" s="5" t="s">
        <v>33</v>
      </c>
      <c r="P28" s="6">
        <v>205400</v>
      </c>
      <c r="Q28" s="5" t="s">
        <v>34</v>
      </c>
    </row>
    <row r="29" spans="1:17" ht="48.75" customHeight="1">
      <c r="A29" s="5">
        <f t="shared" si="1"/>
        <v>25</v>
      </c>
      <c r="B29" s="6">
        <v>145</v>
      </c>
      <c r="C29" s="5" t="s">
        <v>27</v>
      </c>
      <c r="D29" s="5" t="s">
        <v>28</v>
      </c>
      <c r="E29" s="5" t="s">
        <v>19</v>
      </c>
      <c r="F29" s="5" t="s">
        <v>27</v>
      </c>
      <c r="G29" s="5" t="s">
        <v>29</v>
      </c>
      <c r="H29" s="5" t="s">
        <v>80</v>
      </c>
      <c r="I29" s="5" t="str">
        <f t="shared" si="0"/>
        <v>COORDINAR, ORGANIZAR PERÍMETRO DE SEGURIDAD PARA ACTIVIDADES PREVISTAS EN LA AGENDA DEL SR. MINISTRO DE EDUCACIÓN. INAUGURACIONES DE INSTITUCIONES EDUCATIVAS ACOMPAÑA S.E. SR. MARIO ABDO PRESIDENTE DE LA REPÚBLICA.</v>
      </c>
      <c r="J29" s="6">
        <v>735668</v>
      </c>
      <c r="K29" s="5" t="s">
        <v>81</v>
      </c>
      <c r="L29" s="6">
        <v>4056858</v>
      </c>
      <c r="M29" s="5" t="s">
        <v>82</v>
      </c>
      <c r="N29" s="6">
        <v>37805</v>
      </c>
      <c r="O29" s="5" t="s">
        <v>33</v>
      </c>
      <c r="P29" s="6">
        <v>205400</v>
      </c>
      <c r="Q29" s="5" t="s">
        <v>34</v>
      </c>
    </row>
    <row r="30" spans="1:17" ht="48.75" customHeight="1">
      <c r="A30" s="5">
        <f t="shared" si="1"/>
        <v>26</v>
      </c>
      <c r="B30" s="6">
        <v>145</v>
      </c>
      <c r="C30" s="5" t="s">
        <v>27</v>
      </c>
      <c r="D30" s="5" t="s">
        <v>28</v>
      </c>
      <c r="E30" s="5" t="s">
        <v>19</v>
      </c>
      <c r="F30" s="5" t="s">
        <v>27</v>
      </c>
      <c r="G30" s="5" t="s">
        <v>29</v>
      </c>
      <c r="H30" s="5" t="s">
        <v>80</v>
      </c>
      <c r="I30" s="5" t="str">
        <f t="shared" si="0"/>
        <v>COORDINAR, ORGANIZAR PERÍMETRO DE SEGURIDAD PARA ACTIVIDADES PREVISTAS EN LA AGENDA DEL SR. MINISTRO DE EDUCACIÓN. INAUGURACIONES DE INSTITUCIONES EDUCATIVAS ACOMPAÑA S.E. SR. MARIO ABDO PRESIDENTE DE LA REPÚBLICA.</v>
      </c>
      <c r="J30" s="6">
        <v>735668</v>
      </c>
      <c r="K30" s="5" t="s">
        <v>83</v>
      </c>
      <c r="L30" s="6">
        <v>5009001</v>
      </c>
      <c r="M30" s="5" t="s">
        <v>84</v>
      </c>
      <c r="N30" s="6">
        <v>37805</v>
      </c>
      <c r="O30" s="5" t="s">
        <v>33</v>
      </c>
      <c r="P30" s="6">
        <v>205400</v>
      </c>
      <c r="Q30" s="5" t="s">
        <v>34</v>
      </c>
    </row>
    <row r="31" spans="1:17" ht="48.75" customHeight="1">
      <c r="A31" s="5">
        <f t="shared" si="1"/>
        <v>27</v>
      </c>
      <c r="B31" s="6">
        <v>147</v>
      </c>
      <c r="C31" s="5" t="s">
        <v>27</v>
      </c>
      <c r="D31" s="5" t="s">
        <v>85</v>
      </c>
      <c r="E31" s="5" t="s">
        <v>19</v>
      </c>
      <c r="F31" s="5" t="s">
        <v>45</v>
      </c>
      <c r="G31" s="5" t="s">
        <v>25</v>
      </c>
      <c r="H31" s="5" t="s">
        <v>86</v>
      </c>
      <c r="I31" s="5" t="str">
        <f t="shared" si="0"/>
        <v>SOLICITUD DE VIATICO AL INTERIOR DEL PAIS EN  EL MARCO DE LA VERIFIACION Y ACTUALIZACION DE INVENTARIO DE BIENES DE USO, POR GRATUIDAD OBJETO DE GASTO 894</v>
      </c>
      <c r="J31" s="6">
        <v>1275157</v>
      </c>
      <c r="K31" s="5" t="s">
        <v>87</v>
      </c>
      <c r="L31" s="6">
        <v>706062</v>
      </c>
      <c r="M31" s="5" t="s">
        <v>32</v>
      </c>
      <c r="N31" s="6">
        <v>37810</v>
      </c>
      <c r="O31" s="5" t="s">
        <v>33</v>
      </c>
      <c r="P31" s="6">
        <v>205400</v>
      </c>
      <c r="Q31" s="5" t="s">
        <v>34</v>
      </c>
    </row>
    <row r="32" spans="1:17" ht="48.75" customHeight="1">
      <c r="A32" s="5">
        <f t="shared" si="1"/>
        <v>28</v>
      </c>
      <c r="B32" s="6">
        <v>147</v>
      </c>
      <c r="C32" s="5" t="s">
        <v>27</v>
      </c>
      <c r="D32" s="5" t="s">
        <v>85</v>
      </c>
      <c r="E32" s="5" t="s">
        <v>19</v>
      </c>
      <c r="F32" s="5" t="s">
        <v>45</v>
      </c>
      <c r="G32" s="5" t="s">
        <v>25</v>
      </c>
      <c r="H32" s="5" t="s">
        <v>86</v>
      </c>
      <c r="I32" s="5" t="str">
        <f t="shared" si="0"/>
        <v>SOLICITUD DE VIATICO AL INTERIOR DEL PAIS EN  EL MARCO DE LA VERIFIACION Y ACTUALIZACION DE INVENTARIO DE BIENES DE USO, POR GRATUIDAD OBJETO DE GASTO 894</v>
      </c>
      <c r="J32" s="6">
        <v>1275157</v>
      </c>
      <c r="K32" s="5" t="s">
        <v>88</v>
      </c>
      <c r="L32" s="6">
        <v>1831388</v>
      </c>
      <c r="M32" s="5" t="s">
        <v>32</v>
      </c>
      <c r="N32" s="6">
        <v>37810</v>
      </c>
      <c r="O32" s="5" t="s">
        <v>33</v>
      </c>
      <c r="P32" s="6">
        <v>205400</v>
      </c>
      <c r="Q32" s="5" t="s">
        <v>34</v>
      </c>
    </row>
    <row r="33" spans="1:17" ht="48.75" customHeight="1">
      <c r="A33" s="5">
        <f t="shared" si="1"/>
        <v>29</v>
      </c>
      <c r="B33" s="6">
        <v>153</v>
      </c>
      <c r="C33" s="5" t="s">
        <v>89</v>
      </c>
      <c r="D33" s="5" t="s">
        <v>90</v>
      </c>
      <c r="E33" s="5" t="s">
        <v>19</v>
      </c>
      <c r="F33" s="5" t="s">
        <v>91</v>
      </c>
      <c r="G33" s="5" t="s">
        <v>26</v>
      </c>
      <c r="H33" s="5" t="s">
        <v>92</v>
      </c>
      <c r="I33" s="5" t="str">
        <f t="shared" si="0"/>
        <v>ACTUALIZACION DE INVENTARIO DE BIENES DE USO POR GASTO CAPITAL OBJETO DE GASTO 894 AÑO 2019 AL 2023 Y DONACIONES.</v>
      </c>
      <c r="J33" s="6">
        <v>1177069</v>
      </c>
      <c r="K33" s="5" t="s">
        <v>93</v>
      </c>
      <c r="L33" s="6">
        <v>797251</v>
      </c>
      <c r="M33" s="5" t="s">
        <v>32</v>
      </c>
      <c r="N33" s="6">
        <v>37615</v>
      </c>
      <c r="O33" s="5" t="s">
        <v>33</v>
      </c>
      <c r="P33" s="6">
        <v>205400</v>
      </c>
      <c r="Q33" s="5" t="s">
        <v>34</v>
      </c>
    </row>
    <row r="34" spans="1:17" ht="48.75" customHeight="1">
      <c r="A34" s="5">
        <f t="shared" si="1"/>
        <v>30</v>
      </c>
      <c r="B34" s="6">
        <v>153</v>
      </c>
      <c r="C34" s="5" t="s">
        <v>89</v>
      </c>
      <c r="D34" s="5" t="s">
        <v>90</v>
      </c>
      <c r="E34" s="5" t="s">
        <v>19</v>
      </c>
      <c r="F34" s="5" t="s">
        <v>91</v>
      </c>
      <c r="G34" s="5" t="s">
        <v>26</v>
      </c>
      <c r="H34" s="5" t="s">
        <v>92</v>
      </c>
      <c r="I34" s="5" t="str">
        <f t="shared" si="0"/>
        <v>ACTUALIZACION DE INVENTARIO DE BIENES DE USO POR GASTO CAPITAL OBJETO DE GASTO 894 AÑO 2019 AL 2023 Y DONACIONES.</v>
      </c>
      <c r="J34" s="6">
        <v>1177069</v>
      </c>
      <c r="K34" s="5" t="s">
        <v>69</v>
      </c>
      <c r="L34" s="6">
        <v>1128326</v>
      </c>
      <c r="M34" s="5" t="s">
        <v>32</v>
      </c>
      <c r="N34" s="6">
        <v>37615</v>
      </c>
      <c r="O34" s="5" t="s">
        <v>33</v>
      </c>
      <c r="P34" s="6">
        <v>205400</v>
      </c>
      <c r="Q34" s="5" t="s">
        <v>34</v>
      </c>
    </row>
    <row r="35" spans="1:17" ht="66.75" customHeight="1">
      <c r="A35" s="5">
        <f t="shared" si="1"/>
        <v>31</v>
      </c>
      <c r="B35" s="6">
        <v>149</v>
      </c>
      <c r="C35" s="5" t="s">
        <v>29</v>
      </c>
      <c r="D35" s="5" t="s">
        <v>40</v>
      </c>
      <c r="E35" s="5" t="s">
        <v>19</v>
      </c>
      <c r="F35" s="5" t="s">
        <v>17</v>
      </c>
      <c r="G35" s="5" t="s">
        <v>41</v>
      </c>
      <c r="H35" s="5" t="s">
        <v>94</v>
      </c>
      <c r="I35" s="5" t="str">
        <f t="shared" si="0"/>
        <v>TRASLADO DE FUNCIONARIOS DE LA DIRECCIÓN GENERAL DE COOPERACIÓN QUIENES REALIZARÁN TRASLADO DE 3 (TRES) AULAS MÓVILES TIPO ISOPANELES INSTALADAS EN LA ESC. BÁS. N° 5487 ROQUE GONZÁLEZ DE SANTA CRUZ DE ALTO PARANÁ, AL COLEGIO NACIONAL PADRE FRANCISCO AYALA DEL DEPARTAMENTO DE SAN PEDRO.</v>
      </c>
      <c r="J35" s="6">
        <v>637579</v>
      </c>
      <c r="K35" s="5" t="s">
        <v>95</v>
      </c>
      <c r="L35" s="6">
        <v>1647348</v>
      </c>
      <c r="M35" s="5" t="s">
        <v>39</v>
      </c>
      <c r="N35" s="6">
        <v>37609</v>
      </c>
      <c r="O35" s="5" t="s">
        <v>33</v>
      </c>
      <c r="P35" s="6">
        <v>205400</v>
      </c>
      <c r="Q35" s="5" t="s">
        <v>34</v>
      </c>
    </row>
    <row r="36" spans="1:17" ht="66.75" customHeight="1">
      <c r="A36" s="5">
        <f t="shared" si="1"/>
        <v>32</v>
      </c>
      <c r="B36" s="6">
        <v>149</v>
      </c>
      <c r="C36" s="5" t="s">
        <v>29</v>
      </c>
      <c r="D36" s="5" t="s">
        <v>40</v>
      </c>
      <c r="E36" s="5" t="s">
        <v>19</v>
      </c>
      <c r="F36" s="5" t="s">
        <v>17</v>
      </c>
      <c r="G36" s="5" t="s">
        <v>41</v>
      </c>
      <c r="H36" s="5" t="s">
        <v>94</v>
      </c>
      <c r="I36" s="5" t="str">
        <f t="shared" si="0"/>
        <v>TRASLADO DE FUNCIONARIOS DE LA DIRECCIÓN GENERAL DE COOPERACIÓN QUIENES REALIZARÁN TRASLADO DE 3 (TRES) AULAS MÓVILES TIPO ISOPANELES INSTALADAS EN LA ESC. BÁS. N° 5487 ROQUE GONZÁLEZ DE SANTA CRUZ DE ALTO PARANÁ, AL COLEGIO NACIONAL PADRE FRANCISCO AYALA DEL DEPARTAMENTO DE SAN PEDRO.</v>
      </c>
      <c r="J36" s="6">
        <v>637579</v>
      </c>
      <c r="K36" s="5" t="s">
        <v>96</v>
      </c>
      <c r="L36" s="6">
        <v>2050648</v>
      </c>
      <c r="M36" s="5" t="s">
        <v>39</v>
      </c>
      <c r="N36" s="6">
        <v>37609</v>
      </c>
      <c r="O36" s="5" t="s">
        <v>33</v>
      </c>
      <c r="P36" s="6">
        <v>205400</v>
      </c>
      <c r="Q36" s="5" t="s">
        <v>34</v>
      </c>
    </row>
    <row r="37" spans="1:17" ht="48.75" customHeight="1">
      <c r="A37" s="5">
        <f t="shared" si="1"/>
        <v>33</v>
      </c>
      <c r="B37" s="6">
        <v>134</v>
      </c>
      <c r="C37" s="5" t="s">
        <v>97</v>
      </c>
      <c r="D37" s="5" t="s">
        <v>71</v>
      </c>
      <c r="E37" s="5" t="s">
        <v>19</v>
      </c>
      <c r="F37" s="5" t="s">
        <v>17</v>
      </c>
      <c r="G37" s="5" t="s">
        <v>41</v>
      </c>
      <c r="H37" s="5" t="s">
        <v>98</v>
      </c>
      <c r="I37" s="5" t="str">
        <f t="shared" si="0"/>
        <v>TRASLADO A FUNCIONARIOS DEL VICEMINISTERIO DE CULTO QUIENES REALIZARAN LA CONFERENCIA A DOCENTES "HERRAMIENTAS ACTUALIZADAS QUE CONTRIBUYEN A LA CALIDAD FORMATIVA, PERSONAL Y PROFESIONAL DEL EDUCADOR</v>
      </c>
      <c r="J37" s="6">
        <v>735668</v>
      </c>
      <c r="K37" s="5" t="s">
        <v>99</v>
      </c>
      <c r="L37" s="6">
        <v>2212159</v>
      </c>
      <c r="M37" s="5" t="s">
        <v>39</v>
      </c>
      <c r="N37" s="6">
        <v>37661</v>
      </c>
      <c r="O37" s="5" t="s">
        <v>33</v>
      </c>
      <c r="P37" s="6">
        <v>205953</v>
      </c>
      <c r="Q37" s="5" t="s">
        <v>34</v>
      </c>
    </row>
    <row r="38" spans="1:17" ht="48.75" customHeight="1">
      <c r="A38" s="5">
        <f t="shared" si="1"/>
        <v>34</v>
      </c>
      <c r="B38" s="6">
        <v>134</v>
      </c>
      <c r="C38" s="5" t="s">
        <v>97</v>
      </c>
      <c r="D38" s="5" t="s">
        <v>79</v>
      </c>
      <c r="E38" s="5" t="s">
        <v>19</v>
      </c>
      <c r="F38" s="5" t="s">
        <v>27</v>
      </c>
      <c r="G38" s="5" t="s">
        <v>29</v>
      </c>
      <c r="H38" s="5" t="s">
        <v>98</v>
      </c>
      <c r="I38" s="5" t="str">
        <f t="shared" si="0"/>
        <v>TRASLADO A FUNCIONARIOS DEL VICEMINISTERIO DE CULTO QUIENES REALIZARAN LA CONFERENCIA A DOCENTES "HERRAMIENTAS ACTUALIZADAS QUE CONTRIBUYEN A LA CALIDAD FORMATIVA, PERSONAL Y PROFESIONAL DEL EDUCADOR</v>
      </c>
      <c r="J38" s="6">
        <v>1078980</v>
      </c>
      <c r="K38" s="5" t="s">
        <v>99</v>
      </c>
      <c r="L38" s="6">
        <v>2212159</v>
      </c>
      <c r="M38" s="5" t="s">
        <v>39</v>
      </c>
      <c r="N38" s="6">
        <v>37661</v>
      </c>
      <c r="O38" s="5" t="s">
        <v>33</v>
      </c>
      <c r="P38" s="6">
        <v>205953</v>
      </c>
      <c r="Q38" s="5" t="s">
        <v>34</v>
      </c>
    </row>
    <row r="39" spans="1:17" ht="48.75" customHeight="1">
      <c r="A39" s="5">
        <f t="shared" si="1"/>
        <v>35</v>
      </c>
      <c r="B39" s="6">
        <v>121</v>
      </c>
      <c r="C39" s="5" t="s">
        <v>100</v>
      </c>
      <c r="D39" s="5" t="s">
        <v>101</v>
      </c>
      <c r="E39" s="5" t="s">
        <v>19</v>
      </c>
      <c r="F39" s="5" t="s">
        <v>102</v>
      </c>
      <c r="G39" s="5" t="s">
        <v>103</v>
      </c>
      <c r="H39" s="5" t="s">
        <v>104</v>
      </c>
      <c r="I39" s="5" t="str">
        <f t="shared" si="0"/>
        <v>DISTRIBUCIÓN DE MATERIALES EDUCATIVOS ELABORADOS EN EL MARCO DE LA COOPERACIÓN MEC-UNICEF, EEB-3ER CICLOY EMYT Y TALLER DE ASESORAMIENTO PEDAGÓGICO CON DOCENTES  PARA EL USO EFECTIVO DE MATERIALES.</v>
      </c>
      <c r="J39" s="6">
        <v>1275157</v>
      </c>
      <c r="K39" s="5" t="s">
        <v>105</v>
      </c>
      <c r="L39" s="6">
        <v>3755332</v>
      </c>
      <c r="M39" s="5" t="s">
        <v>106</v>
      </c>
      <c r="N39" s="6">
        <v>37655</v>
      </c>
      <c r="O39" s="5" t="s">
        <v>33</v>
      </c>
      <c r="P39" s="6">
        <v>205953</v>
      </c>
      <c r="Q39" s="5" t="s">
        <v>34</v>
      </c>
    </row>
    <row r="40" spans="1:17" ht="48.75" customHeight="1">
      <c r="A40" s="5">
        <f t="shared" si="1"/>
        <v>36</v>
      </c>
      <c r="B40" s="6">
        <v>122</v>
      </c>
      <c r="C40" s="5" t="s">
        <v>107</v>
      </c>
      <c r="D40" s="5" t="s">
        <v>108</v>
      </c>
      <c r="E40" s="5" t="s">
        <v>19</v>
      </c>
      <c r="F40" s="5" t="s">
        <v>109</v>
      </c>
      <c r="G40" s="5" t="s">
        <v>110</v>
      </c>
      <c r="H40" s="5" t="s">
        <v>111</v>
      </c>
      <c r="I40" s="5" t="str">
        <f t="shared" si="0"/>
        <v>EN EL MARCO DE LA EJECUCION DEL FORTALECIMIENTO DE LOS GESTORES EDUCATIVOS</v>
      </c>
      <c r="J40" s="6">
        <v>1275158</v>
      </c>
      <c r="K40" s="5" t="s">
        <v>112</v>
      </c>
      <c r="L40" s="6">
        <v>1682250</v>
      </c>
      <c r="M40" s="5" t="s">
        <v>39</v>
      </c>
      <c r="N40" s="6">
        <v>37649</v>
      </c>
      <c r="O40" s="5" t="s">
        <v>33</v>
      </c>
      <c r="P40" s="6">
        <v>205953</v>
      </c>
      <c r="Q40" s="5" t="s">
        <v>34</v>
      </c>
    </row>
    <row r="41" spans="1:17" ht="48.75" customHeight="1">
      <c r="A41" s="5">
        <f t="shared" si="1"/>
        <v>37</v>
      </c>
      <c r="B41" s="6">
        <v>122</v>
      </c>
      <c r="C41" s="5" t="s">
        <v>107</v>
      </c>
      <c r="D41" s="5" t="s">
        <v>108</v>
      </c>
      <c r="E41" s="5" t="s">
        <v>19</v>
      </c>
      <c r="F41" s="5" t="s">
        <v>109</v>
      </c>
      <c r="G41" s="5" t="s">
        <v>110</v>
      </c>
      <c r="H41" s="5" t="s">
        <v>111</v>
      </c>
      <c r="I41" s="5" t="str">
        <f t="shared" si="0"/>
        <v>EN EL MARCO DE LA EJECUCION DEL FORTALECIMIENTO DE LOS GESTORES EDUCATIVOS</v>
      </c>
      <c r="J41" s="6">
        <v>1275158</v>
      </c>
      <c r="K41" s="5" t="s">
        <v>113</v>
      </c>
      <c r="L41" s="6">
        <v>3712834</v>
      </c>
      <c r="M41" s="5" t="s">
        <v>114</v>
      </c>
      <c r="N41" s="6">
        <v>37649</v>
      </c>
      <c r="O41" s="5" t="s">
        <v>33</v>
      </c>
      <c r="P41" s="6">
        <v>205953</v>
      </c>
      <c r="Q41" s="5" t="s">
        <v>34</v>
      </c>
    </row>
    <row r="42" spans="1:17" ht="48.75" customHeight="1">
      <c r="A42" s="5">
        <f t="shared" si="1"/>
        <v>38</v>
      </c>
      <c r="B42" s="6">
        <v>122</v>
      </c>
      <c r="C42" s="5" t="s">
        <v>107</v>
      </c>
      <c r="D42" s="5" t="s">
        <v>108</v>
      </c>
      <c r="E42" s="5" t="s">
        <v>19</v>
      </c>
      <c r="F42" s="5" t="s">
        <v>109</v>
      </c>
      <c r="G42" s="5" t="s">
        <v>110</v>
      </c>
      <c r="H42" s="5" t="s">
        <v>111</v>
      </c>
      <c r="I42" s="5" t="str">
        <f t="shared" si="0"/>
        <v>EN EL MARCO DE LA EJECUCION DEL FORTALECIMIENTO DE LOS GESTORES EDUCATIVOS</v>
      </c>
      <c r="J42" s="6">
        <v>1275158</v>
      </c>
      <c r="K42" s="5" t="s">
        <v>115</v>
      </c>
      <c r="L42" s="6">
        <v>4012808</v>
      </c>
      <c r="M42" s="5" t="s">
        <v>32</v>
      </c>
      <c r="N42" s="6">
        <v>37649</v>
      </c>
      <c r="O42" s="5" t="s">
        <v>33</v>
      </c>
      <c r="P42" s="6">
        <v>205953</v>
      </c>
      <c r="Q42" s="5" t="s">
        <v>34</v>
      </c>
    </row>
    <row r="43" spans="1:17" ht="48.75" customHeight="1">
      <c r="A43" s="5">
        <f t="shared" si="1"/>
        <v>39</v>
      </c>
      <c r="B43" s="6">
        <v>117</v>
      </c>
      <c r="C43" s="5" t="s">
        <v>116</v>
      </c>
      <c r="D43" s="5" t="s">
        <v>117</v>
      </c>
      <c r="E43" s="5" t="s">
        <v>19</v>
      </c>
      <c r="F43" s="5" t="s">
        <v>118</v>
      </c>
      <c r="G43" s="5" t="s">
        <v>107</v>
      </c>
      <c r="H43" s="5" t="s">
        <v>119</v>
      </c>
      <c r="I43" s="5" t="str">
        <f t="shared" si="0"/>
        <v>EN EL MARCO DEL PLAN DE ASISTENCIA TECNICA PEDAGOGICA Y ADMINISTRATIVA EN EL DEPARTAMENTO GEOGRAFICO</v>
      </c>
      <c r="J43" s="6">
        <v>931846</v>
      </c>
      <c r="K43" s="5" t="s">
        <v>120</v>
      </c>
      <c r="L43" s="6">
        <v>970679</v>
      </c>
      <c r="M43" s="5" t="s">
        <v>121</v>
      </c>
      <c r="N43" s="6">
        <v>37645</v>
      </c>
      <c r="O43" s="5" t="s">
        <v>33</v>
      </c>
      <c r="P43" s="6">
        <v>205953</v>
      </c>
      <c r="Q43" s="5" t="s">
        <v>34</v>
      </c>
    </row>
    <row r="44" spans="1:17" ht="48.75" customHeight="1">
      <c r="A44" s="5">
        <f t="shared" si="1"/>
        <v>40</v>
      </c>
      <c r="B44" s="6">
        <v>117</v>
      </c>
      <c r="C44" s="5" t="s">
        <v>116</v>
      </c>
      <c r="D44" s="5" t="s">
        <v>117</v>
      </c>
      <c r="E44" s="5" t="s">
        <v>19</v>
      </c>
      <c r="F44" s="5" t="s">
        <v>118</v>
      </c>
      <c r="G44" s="5" t="s">
        <v>107</v>
      </c>
      <c r="H44" s="5" t="s">
        <v>119</v>
      </c>
      <c r="I44" s="5" t="str">
        <f t="shared" si="0"/>
        <v>EN EL MARCO DEL PLAN DE ASISTENCIA TECNICA PEDAGOGICA Y ADMINISTRATIVA EN EL DEPARTAMENTO GEOGRAFICO</v>
      </c>
      <c r="J44" s="6">
        <v>931846</v>
      </c>
      <c r="K44" s="5" t="s">
        <v>122</v>
      </c>
      <c r="L44" s="6">
        <v>1308474</v>
      </c>
      <c r="M44" s="5" t="s">
        <v>39</v>
      </c>
      <c r="N44" s="6">
        <v>37645</v>
      </c>
      <c r="O44" s="5" t="s">
        <v>33</v>
      </c>
      <c r="P44" s="6">
        <v>205953</v>
      </c>
      <c r="Q44" s="5" t="s">
        <v>34</v>
      </c>
    </row>
    <row r="45" spans="1:17" ht="48.75" customHeight="1">
      <c r="A45" s="5">
        <f t="shared" si="1"/>
        <v>41</v>
      </c>
      <c r="B45" s="6">
        <v>117</v>
      </c>
      <c r="C45" s="5" t="s">
        <v>116</v>
      </c>
      <c r="D45" s="5" t="s">
        <v>117</v>
      </c>
      <c r="E45" s="5" t="s">
        <v>19</v>
      </c>
      <c r="F45" s="5" t="s">
        <v>118</v>
      </c>
      <c r="G45" s="5" t="s">
        <v>107</v>
      </c>
      <c r="H45" s="5" t="s">
        <v>119</v>
      </c>
      <c r="I45" s="5" t="str">
        <f t="shared" si="0"/>
        <v>EN EL MARCO DEL PLAN DE ASISTENCIA TECNICA PEDAGOGICA Y ADMINISTRATIVA EN EL DEPARTAMENTO GEOGRAFICO</v>
      </c>
      <c r="J45" s="6">
        <v>931846</v>
      </c>
      <c r="K45" s="5" t="s">
        <v>123</v>
      </c>
      <c r="L45" s="6">
        <v>2205198</v>
      </c>
      <c r="M45" s="5" t="s">
        <v>32</v>
      </c>
      <c r="N45" s="6">
        <v>37645</v>
      </c>
      <c r="O45" s="5" t="s">
        <v>33</v>
      </c>
      <c r="P45" s="6">
        <v>205953</v>
      </c>
      <c r="Q45" s="5" t="s">
        <v>34</v>
      </c>
    </row>
    <row r="46" spans="1:17" ht="48.75" customHeight="1">
      <c r="A46" s="5">
        <f t="shared" si="1"/>
        <v>42</v>
      </c>
      <c r="B46" s="6">
        <v>117</v>
      </c>
      <c r="C46" s="5" t="s">
        <v>116</v>
      </c>
      <c r="D46" s="5" t="s">
        <v>117</v>
      </c>
      <c r="E46" s="5" t="s">
        <v>19</v>
      </c>
      <c r="F46" s="5" t="s">
        <v>118</v>
      </c>
      <c r="G46" s="5" t="s">
        <v>107</v>
      </c>
      <c r="H46" s="5" t="s">
        <v>119</v>
      </c>
      <c r="I46" s="5" t="str">
        <f t="shared" si="0"/>
        <v>EN EL MARCO DEL PLAN DE ASISTENCIA TECNICA PEDAGOGICA Y ADMINISTRATIVA EN EL DEPARTAMENTO GEOGRAFICO</v>
      </c>
      <c r="J46" s="6">
        <v>931846</v>
      </c>
      <c r="K46" s="5" t="s">
        <v>124</v>
      </c>
      <c r="L46" s="6">
        <v>4188415</v>
      </c>
      <c r="M46" s="5" t="s">
        <v>125</v>
      </c>
      <c r="N46" s="6">
        <v>37645</v>
      </c>
      <c r="O46" s="5" t="s">
        <v>33</v>
      </c>
      <c r="P46" s="6">
        <v>205953</v>
      </c>
      <c r="Q46" s="5" t="s">
        <v>34</v>
      </c>
    </row>
    <row r="47" spans="1:17" ht="48.75" customHeight="1">
      <c r="A47" s="5">
        <f t="shared" si="1"/>
        <v>43</v>
      </c>
      <c r="B47" s="6">
        <v>122</v>
      </c>
      <c r="C47" s="5" t="s">
        <v>107</v>
      </c>
      <c r="D47" s="5" t="s">
        <v>108</v>
      </c>
      <c r="E47" s="5" t="s">
        <v>19</v>
      </c>
      <c r="F47" s="5" t="s">
        <v>109</v>
      </c>
      <c r="G47" s="5" t="s">
        <v>110</v>
      </c>
      <c r="H47" s="5" t="s">
        <v>111</v>
      </c>
      <c r="I47" s="5" t="str">
        <f t="shared" si="0"/>
        <v>EN EL MARCO DE LA EJECUCION DEL FORTALECIMIENTO DE LOS GESTORES EDUCATIVOS</v>
      </c>
      <c r="J47" s="6">
        <v>1275158</v>
      </c>
      <c r="K47" s="5" t="s">
        <v>126</v>
      </c>
      <c r="L47" s="6">
        <v>1294291</v>
      </c>
      <c r="M47" s="5" t="s">
        <v>127</v>
      </c>
      <c r="N47" s="6">
        <v>37649</v>
      </c>
      <c r="O47" s="5" t="s">
        <v>33</v>
      </c>
      <c r="P47" s="6">
        <v>205953</v>
      </c>
      <c r="Q47" s="5" t="s">
        <v>34</v>
      </c>
    </row>
    <row r="48" spans="1:17" ht="48.75" customHeight="1">
      <c r="A48" s="5">
        <f t="shared" si="1"/>
        <v>44</v>
      </c>
      <c r="B48" s="6">
        <v>116</v>
      </c>
      <c r="C48" s="5" t="s">
        <v>116</v>
      </c>
      <c r="D48" s="5" t="s">
        <v>117</v>
      </c>
      <c r="E48" s="5" t="s">
        <v>19</v>
      </c>
      <c r="F48" s="5" t="s">
        <v>107</v>
      </c>
      <c r="G48" s="5" t="s">
        <v>107</v>
      </c>
      <c r="H48" s="5" t="s">
        <v>128</v>
      </c>
      <c r="I48" s="5" t="str">
        <f t="shared" si="0"/>
        <v>SOCIALIZACIÓN DE LA IMPLEMENTACIÓN DEL PROYECTO " NUTRILECHE 2023"</v>
      </c>
      <c r="J48" s="6">
        <v>196178</v>
      </c>
      <c r="K48" s="5" t="s">
        <v>129</v>
      </c>
      <c r="L48" s="6">
        <v>1992726</v>
      </c>
      <c r="M48" s="5" t="s">
        <v>130</v>
      </c>
      <c r="N48" s="6">
        <v>37646</v>
      </c>
      <c r="O48" s="5" t="s">
        <v>33</v>
      </c>
      <c r="P48" s="6">
        <v>205953</v>
      </c>
      <c r="Q48" s="5" t="s">
        <v>34</v>
      </c>
    </row>
    <row r="49" spans="1:17" ht="48.75" customHeight="1">
      <c r="A49" s="5">
        <f t="shared" si="1"/>
        <v>45</v>
      </c>
      <c r="B49" s="6">
        <v>116</v>
      </c>
      <c r="C49" s="5" t="s">
        <v>116</v>
      </c>
      <c r="D49" s="5" t="s">
        <v>131</v>
      </c>
      <c r="E49" s="5" t="s">
        <v>19</v>
      </c>
      <c r="F49" s="5" t="s">
        <v>132</v>
      </c>
      <c r="G49" s="5" t="s">
        <v>100</v>
      </c>
      <c r="H49" s="5" t="s">
        <v>128</v>
      </c>
      <c r="I49" s="5" t="str">
        <f t="shared" si="0"/>
        <v>SOCIALIZACIÓN DE LA IMPLEMENTACIÓN DEL PROYECTO " NUTRILECHE 2023"</v>
      </c>
      <c r="J49" s="6">
        <v>1029936</v>
      </c>
      <c r="K49" s="5" t="s">
        <v>129</v>
      </c>
      <c r="L49" s="6">
        <v>1992726</v>
      </c>
      <c r="M49" s="5" t="s">
        <v>130</v>
      </c>
      <c r="N49" s="6">
        <v>37646</v>
      </c>
      <c r="O49" s="5" t="s">
        <v>33</v>
      </c>
      <c r="P49" s="6">
        <v>205953</v>
      </c>
      <c r="Q49" s="5" t="s">
        <v>34</v>
      </c>
    </row>
    <row r="50" spans="1:17" ht="48.75" customHeight="1">
      <c r="A50" s="5">
        <f t="shared" si="1"/>
        <v>46</v>
      </c>
      <c r="B50" s="6">
        <v>119</v>
      </c>
      <c r="C50" s="5" t="s">
        <v>118</v>
      </c>
      <c r="D50" s="5" t="s">
        <v>85</v>
      </c>
      <c r="E50" s="5" t="s">
        <v>19</v>
      </c>
      <c r="F50" s="5" t="s">
        <v>133</v>
      </c>
      <c r="G50" s="5" t="s">
        <v>103</v>
      </c>
      <c r="H50" s="5" t="s">
        <v>134</v>
      </c>
      <c r="I50" s="5" t="str">
        <f t="shared" si="0"/>
        <v>ACTUALIZACION DE INVENTARIO POR GASTO CAPITAL OG 894 AÑO 2019 AL 2023</v>
      </c>
      <c r="J50" s="6">
        <v>1275157</v>
      </c>
      <c r="K50" s="5" t="s">
        <v>68</v>
      </c>
      <c r="L50" s="6">
        <v>774765</v>
      </c>
      <c r="M50" s="5" t="s">
        <v>32</v>
      </c>
      <c r="N50" s="6">
        <v>37642</v>
      </c>
      <c r="O50" s="5" t="s">
        <v>33</v>
      </c>
      <c r="P50" s="6">
        <v>205953</v>
      </c>
      <c r="Q50" s="5" t="s">
        <v>34</v>
      </c>
    </row>
    <row r="51" spans="1:17" ht="48.75" customHeight="1">
      <c r="A51" s="5">
        <f t="shared" si="1"/>
        <v>47</v>
      </c>
      <c r="B51" s="6">
        <v>119</v>
      </c>
      <c r="C51" s="5" t="s">
        <v>118</v>
      </c>
      <c r="D51" s="5" t="s">
        <v>85</v>
      </c>
      <c r="E51" s="5" t="s">
        <v>19</v>
      </c>
      <c r="F51" s="5" t="s">
        <v>133</v>
      </c>
      <c r="G51" s="5" t="s">
        <v>103</v>
      </c>
      <c r="H51" s="5" t="s">
        <v>134</v>
      </c>
      <c r="I51" s="5" t="str">
        <f t="shared" si="0"/>
        <v>ACTUALIZACION DE INVENTARIO POR GASTO CAPITAL OG 894 AÑO 2019 AL 2023</v>
      </c>
      <c r="J51" s="6">
        <v>1275157</v>
      </c>
      <c r="K51" s="5" t="s">
        <v>69</v>
      </c>
      <c r="L51" s="6">
        <v>1128326</v>
      </c>
      <c r="M51" s="5" t="s">
        <v>32</v>
      </c>
      <c r="N51" s="6">
        <v>37642</v>
      </c>
      <c r="O51" s="5" t="s">
        <v>33</v>
      </c>
      <c r="P51" s="6">
        <v>205953</v>
      </c>
      <c r="Q51" s="5" t="s">
        <v>34</v>
      </c>
    </row>
    <row r="52" spans="1:17" ht="48.75" customHeight="1">
      <c r="A52" s="5">
        <f t="shared" si="1"/>
        <v>48</v>
      </c>
      <c r="B52" s="6">
        <v>123</v>
      </c>
      <c r="C52" s="5" t="s">
        <v>107</v>
      </c>
      <c r="D52" s="5" t="s">
        <v>101</v>
      </c>
      <c r="E52" s="5" t="s">
        <v>19</v>
      </c>
      <c r="F52" s="5" t="s">
        <v>102</v>
      </c>
      <c r="G52" s="5" t="s">
        <v>103</v>
      </c>
      <c r="H52" s="5" t="s">
        <v>135</v>
      </c>
      <c r="I52" s="5" t="str">
        <f t="shared" si="0"/>
        <v>SOLICITUD DE VIATICO AL INTERIOR. TRASLADAR A LOS FUNCIONARIOS DE LA DIRECCION GRAL. EDUCACIÓN ESCOLAR INDIGENA. DEPARTAMENTO DE CAAGUAZU.</v>
      </c>
      <c r="J52" s="6">
        <v>1275157</v>
      </c>
      <c r="K52" s="5" t="s">
        <v>136</v>
      </c>
      <c r="L52" s="6">
        <v>956364</v>
      </c>
      <c r="M52" s="5" t="s">
        <v>39</v>
      </c>
      <c r="N52" s="6">
        <v>37641</v>
      </c>
      <c r="O52" s="5" t="s">
        <v>33</v>
      </c>
      <c r="P52" s="6">
        <v>205953</v>
      </c>
      <c r="Q52" s="5" t="s">
        <v>34</v>
      </c>
    </row>
    <row r="53" spans="1:17" ht="48.75" customHeight="1">
      <c r="A53" s="5">
        <f t="shared" si="1"/>
        <v>49</v>
      </c>
      <c r="B53" s="6">
        <v>118</v>
      </c>
      <c r="C53" s="5" t="s">
        <v>116</v>
      </c>
      <c r="D53" s="5" t="s">
        <v>137</v>
      </c>
      <c r="E53" s="5" t="s">
        <v>19</v>
      </c>
      <c r="F53" s="5" t="s">
        <v>132</v>
      </c>
      <c r="G53" s="5" t="s">
        <v>118</v>
      </c>
      <c r="H53" s="5" t="s">
        <v>138</v>
      </c>
      <c r="I53" s="5" t="str">
        <f t="shared" si="0"/>
        <v>SOLICITUD DE VIATICO AL INTERIOR. A FIN DE TRASLADAR A LOS FUNCIONARIOS DE LA DIREC. GRAL. EDUC. PERMANENTE DE JOVENES Y ADULTAS. DEPARTAMENTO DE PARAGUARI, CIUDADES DE CARAPEGUA, PARAGUARI.</v>
      </c>
      <c r="J53" s="6">
        <v>343312</v>
      </c>
      <c r="K53" s="5" t="s">
        <v>139</v>
      </c>
      <c r="L53" s="6">
        <v>606373</v>
      </c>
      <c r="M53" s="5" t="s">
        <v>39</v>
      </c>
      <c r="N53" s="6">
        <v>37640</v>
      </c>
      <c r="O53" s="5" t="s">
        <v>33</v>
      </c>
      <c r="P53" s="6">
        <v>205953</v>
      </c>
      <c r="Q53" s="5" t="s">
        <v>34</v>
      </c>
    </row>
    <row r="54" spans="1:17" ht="48.75" customHeight="1">
      <c r="A54" s="5">
        <f t="shared" si="1"/>
        <v>50</v>
      </c>
      <c r="B54" s="6">
        <v>125</v>
      </c>
      <c r="C54" s="5" t="s">
        <v>102</v>
      </c>
      <c r="D54" s="5" t="s">
        <v>140</v>
      </c>
      <c r="E54" s="5" t="s">
        <v>19</v>
      </c>
      <c r="F54" s="5" t="s">
        <v>133</v>
      </c>
      <c r="G54" s="5" t="s">
        <v>103</v>
      </c>
      <c r="H54" s="5" t="s">
        <v>141</v>
      </c>
      <c r="I54" s="5" t="str">
        <f t="shared" si="0"/>
        <v>ACTUALIZACION DE INVENTARIO DE BIENES DE USO ADQUIRIDOS POR GRATUIDAD OG 894.</v>
      </c>
      <c r="J54" s="6">
        <v>1275157</v>
      </c>
      <c r="K54" s="5" t="s">
        <v>142</v>
      </c>
      <c r="L54" s="6">
        <v>1414914</v>
      </c>
      <c r="M54" s="5" t="s">
        <v>32</v>
      </c>
      <c r="N54" s="6">
        <v>37634</v>
      </c>
      <c r="O54" s="5" t="s">
        <v>33</v>
      </c>
      <c r="P54" s="6">
        <v>205953</v>
      </c>
      <c r="Q54" s="5" t="s">
        <v>34</v>
      </c>
    </row>
    <row r="55" spans="1:17" ht="48.75" customHeight="1">
      <c r="A55" s="5">
        <f t="shared" si="1"/>
        <v>51</v>
      </c>
      <c r="B55" s="6">
        <v>125</v>
      </c>
      <c r="C55" s="5" t="s">
        <v>102</v>
      </c>
      <c r="D55" s="5" t="s">
        <v>140</v>
      </c>
      <c r="E55" s="5" t="s">
        <v>19</v>
      </c>
      <c r="F55" s="5" t="s">
        <v>133</v>
      </c>
      <c r="G55" s="5" t="s">
        <v>103</v>
      </c>
      <c r="H55" s="5" t="s">
        <v>141</v>
      </c>
      <c r="I55" s="5" t="str">
        <f t="shared" si="0"/>
        <v>ACTUALIZACION DE INVENTARIO DE BIENES DE USO ADQUIRIDOS POR GRATUIDAD OG 894.</v>
      </c>
      <c r="J55" s="6">
        <v>1275157</v>
      </c>
      <c r="K55" s="5" t="s">
        <v>143</v>
      </c>
      <c r="L55" s="6">
        <v>4476330</v>
      </c>
      <c r="M55" s="5" t="s">
        <v>32</v>
      </c>
      <c r="N55" s="6">
        <v>37634</v>
      </c>
      <c r="O55" s="5" t="s">
        <v>33</v>
      </c>
      <c r="P55" s="6">
        <v>205953</v>
      </c>
      <c r="Q55" s="5" t="s">
        <v>34</v>
      </c>
    </row>
    <row r="56" spans="1:17" ht="48.75" customHeight="1">
      <c r="A56" s="5">
        <f t="shared" si="1"/>
        <v>52</v>
      </c>
      <c r="B56" s="6">
        <v>135</v>
      </c>
      <c r="C56" s="5" t="s">
        <v>97</v>
      </c>
      <c r="D56" s="5" t="s">
        <v>144</v>
      </c>
      <c r="E56" s="5" t="s">
        <v>19</v>
      </c>
      <c r="F56" s="5" t="s">
        <v>97</v>
      </c>
      <c r="G56" s="5" t="s">
        <v>145</v>
      </c>
      <c r="H56" s="5" t="s">
        <v>146</v>
      </c>
      <c r="I56" s="5" t="str">
        <f t="shared" si="0"/>
        <v>SEGURIDAD Y TRASLADO PARA LAS ACTIVIDADES PREVISTAS DEL MINISTRO DE EDUCACIÓN</v>
      </c>
      <c r="J56" s="6">
        <v>490445</v>
      </c>
      <c r="K56" s="5" t="s">
        <v>81</v>
      </c>
      <c r="L56" s="6">
        <v>4056858</v>
      </c>
      <c r="M56" s="5" t="s">
        <v>82</v>
      </c>
      <c r="N56" s="6">
        <v>37633</v>
      </c>
      <c r="O56" s="5" t="s">
        <v>33</v>
      </c>
      <c r="P56" s="6">
        <v>205953</v>
      </c>
      <c r="Q56" s="5" t="s">
        <v>34</v>
      </c>
    </row>
    <row r="57" spans="1:17" ht="48.75" customHeight="1">
      <c r="A57" s="5">
        <f t="shared" si="1"/>
        <v>53</v>
      </c>
      <c r="B57" s="6">
        <v>135</v>
      </c>
      <c r="C57" s="5" t="s">
        <v>97</v>
      </c>
      <c r="D57" s="5" t="s">
        <v>144</v>
      </c>
      <c r="E57" s="5" t="s">
        <v>19</v>
      </c>
      <c r="F57" s="5" t="s">
        <v>97</v>
      </c>
      <c r="G57" s="5" t="s">
        <v>145</v>
      </c>
      <c r="H57" s="5" t="s">
        <v>146</v>
      </c>
      <c r="I57" s="5" t="str">
        <f t="shared" si="0"/>
        <v>SEGURIDAD Y TRASLADO PARA LAS ACTIVIDADES PREVISTAS DEL MINISTRO DE EDUCACIÓN</v>
      </c>
      <c r="J57" s="6">
        <v>490445</v>
      </c>
      <c r="K57" s="5" t="s">
        <v>83</v>
      </c>
      <c r="L57" s="6">
        <v>5009001</v>
      </c>
      <c r="M57" s="5" t="s">
        <v>84</v>
      </c>
      <c r="N57" s="6">
        <v>37633</v>
      </c>
      <c r="O57" s="5" t="s">
        <v>33</v>
      </c>
      <c r="P57" s="6">
        <v>205953</v>
      </c>
      <c r="Q57" s="5" t="s">
        <v>34</v>
      </c>
    </row>
    <row r="58" spans="1:17" ht="48.75" customHeight="1">
      <c r="A58" s="5">
        <f t="shared" si="1"/>
        <v>54</v>
      </c>
      <c r="B58" s="6">
        <v>137</v>
      </c>
      <c r="C58" s="5" t="s">
        <v>97</v>
      </c>
      <c r="D58" s="5" t="s">
        <v>144</v>
      </c>
      <c r="E58" s="5" t="s">
        <v>19</v>
      </c>
      <c r="F58" s="5" t="s">
        <v>97</v>
      </c>
      <c r="G58" s="5" t="s">
        <v>145</v>
      </c>
      <c r="H58" s="5" t="s">
        <v>147</v>
      </c>
      <c r="I58" s="5" t="str">
        <f t="shared" si="0"/>
        <v>VISITA A LA INSTITUCION EDUCATIVA COLEGIO NACIONAL SAN GERVACIO EN EL DPTO DE GUAIRA -CIUDAD COLONIA INDEPENDENCIA</v>
      </c>
      <c r="J58" s="6">
        <v>490445</v>
      </c>
      <c r="K58" s="5" t="s">
        <v>148</v>
      </c>
      <c r="L58" s="6">
        <v>1189970</v>
      </c>
      <c r="M58" s="5" t="s">
        <v>149</v>
      </c>
      <c r="N58" s="6">
        <v>37627</v>
      </c>
      <c r="O58" s="5" t="s">
        <v>33</v>
      </c>
      <c r="P58" s="6">
        <v>205953</v>
      </c>
      <c r="Q58" s="5" t="s">
        <v>34</v>
      </c>
    </row>
    <row r="59" spans="1:17" ht="48.75" customHeight="1">
      <c r="A59" s="5">
        <f t="shared" si="1"/>
        <v>55</v>
      </c>
      <c r="B59" s="6">
        <v>137</v>
      </c>
      <c r="C59" s="5" t="s">
        <v>97</v>
      </c>
      <c r="D59" s="5" t="s">
        <v>144</v>
      </c>
      <c r="E59" s="5" t="s">
        <v>19</v>
      </c>
      <c r="F59" s="5" t="s">
        <v>97</v>
      </c>
      <c r="G59" s="5" t="s">
        <v>145</v>
      </c>
      <c r="H59" s="5" t="s">
        <v>147</v>
      </c>
      <c r="I59" s="5" t="str">
        <f t="shared" si="0"/>
        <v>VISITA A LA INSTITUCION EDUCATIVA COLEGIO NACIONAL SAN GERVACIO EN EL DPTO DE GUAIRA -CIUDAD COLONIA INDEPENDENCIA</v>
      </c>
      <c r="J59" s="6">
        <v>490445</v>
      </c>
      <c r="K59" s="5" t="s">
        <v>31</v>
      </c>
      <c r="L59" s="6">
        <v>3544749</v>
      </c>
      <c r="M59" s="5" t="s">
        <v>32</v>
      </c>
      <c r="N59" s="6">
        <v>37627</v>
      </c>
      <c r="O59" s="5" t="s">
        <v>33</v>
      </c>
      <c r="P59" s="6">
        <v>205953</v>
      </c>
      <c r="Q59" s="5" t="s">
        <v>34</v>
      </c>
    </row>
    <row r="60" spans="1:17" ht="48.75" customHeight="1">
      <c r="A60" s="5">
        <f t="shared" si="1"/>
        <v>56</v>
      </c>
      <c r="B60" s="6">
        <v>137</v>
      </c>
      <c r="C60" s="5" t="s">
        <v>97</v>
      </c>
      <c r="D60" s="5" t="s">
        <v>144</v>
      </c>
      <c r="E60" s="5" t="s">
        <v>19</v>
      </c>
      <c r="F60" s="5" t="s">
        <v>97</v>
      </c>
      <c r="G60" s="5" t="s">
        <v>145</v>
      </c>
      <c r="H60" s="5" t="s">
        <v>147</v>
      </c>
      <c r="I60" s="5" t="str">
        <f t="shared" si="0"/>
        <v>VISITA A LA INSTITUCION EDUCATIVA COLEGIO NACIONAL SAN GERVACIO EN EL DPTO DE GUAIRA -CIUDAD COLONIA INDEPENDENCIA</v>
      </c>
      <c r="J60" s="6">
        <v>490445</v>
      </c>
      <c r="K60" s="5" t="s">
        <v>38</v>
      </c>
      <c r="L60" s="6">
        <v>3650360</v>
      </c>
      <c r="M60" s="5" t="s">
        <v>39</v>
      </c>
      <c r="N60" s="6">
        <v>37627</v>
      </c>
      <c r="O60" s="5" t="s">
        <v>33</v>
      </c>
      <c r="P60" s="6">
        <v>205953</v>
      </c>
      <c r="Q60" s="5" t="s">
        <v>34</v>
      </c>
    </row>
    <row r="61" spans="1:17" ht="48.75" customHeight="1">
      <c r="A61" s="5">
        <f t="shared" si="1"/>
        <v>57</v>
      </c>
      <c r="B61" s="6">
        <v>138</v>
      </c>
      <c r="C61" s="5" t="s">
        <v>145</v>
      </c>
      <c r="D61" s="5" t="s">
        <v>150</v>
      </c>
      <c r="E61" s="5" t="s">
        <v>19</v>
      </c>
      <c r="F61" s="5" t="s">
        <v>49</v>
      </c>
      <c r="G61" s="5" t="s">
        <v>25</v>
      </c>
      <c r="H61" s="5" t="s">
        <v>151</v>
      </c>
      <c r="I61" s="5" t="str">
        <f t="shared" si="0"/>
        <v>PARTICIPAR EN EL "I TALLER SOBRE RUTAS E ITINERACIÓS CULTURALES EN PARAGUAY:PROMOVIENDO EL DESARROLLO Y LA COOPERACIÓN"</v>
      </c>
      <c r="J61" s="6">
        <v>931846</v>
      </c>
      <c r="K61" s="5" t="s">
        <v>152</v>
      </c>
      <c r="L61" s="6">
        <v>859306</v>
      </c>
      <c r="M61" s="5" t="s">
        <v>153</v>
      </c>
      <c r="N61" s="6">
        <v>37672</v>
      </c>
      <c r="O61" s="5" t="s">
        <v>33</v>
      </c>
      <c r="P61" s="6">
        <v>205953</v>
      </c>
      <c r="Q61" s="5" t="s">
        <v>34</v>
      </c>
    </row>
    <row r="62" spans="1:17" ht="64.5" customHeight="1">
      <c r="A62" s="5">
        <f t="shared" si="1"/>
        <v>58</v>
      </c>
      <c r="B62" s="6">
        <v>128</v>
      </c>
      <c r="C62" s="5" t="s">
        <v>110</v>
      </c>
      <c r="D62" s="5" t="s">
        <v>154</v>
      </c>
      <c r="E62" s="5" t="s">
        <v>19</v>
      </c>
      <c r="F62" s="5" t="s">
        <v>110</v>
      </c>
      <c r="G62" s="5" t="s">
        <v>110</v>
      </c>
      <c r="H62" s="5" t="s">
        <v>155</v>
      </c>
      <c r="I62" s="5" t="str">
        <f t="shared" si="0"/>
        <v>VIATICO AL INTERIOR. VERIFICACIÓN DE AVANCE DE LAS OBRAS, EN LA ESCUELA BÁSICA 5362 SAN JOSE, Y EN EL COLEGIO NACIONAL SANTA CLARA, DISTRITO DE PIRIBEBUY, COLEGIO NACIONAL AGUAITY, DISTRITO DE EUSEBIO AYALA; DEPARTAMENTO DE CORDILLERA.</v>
      </c>
      <c r="J62" s="6">
        <v>98089</v>
      </c>
      <c r="K62" s="5" t="s">
        <v>156</v>
      </c>
      <c r="L62" s="6">
        <v>1058348</v>
      </c>
      <c r="M62" s="5" t="s">
        <v>157</v>
      </c>
      <c r="N62" s="6">
        <v>37623</v>
      </c>
      <c r="O62" s="5" t="s">
        <v>33</v>
      </c>
      <c r="P62" s="6">
        <v>205953</v>
      </c>
      <c r="Q62" s="5" t="s">
        <v>34</v>
      </c>
    </row>
    <row r="63" spans="1:17" ht="64.5" customHeight="1">
      <c r="A63" s="5">
        <f t="shared" si="1"/>
        <v>59</v>
      </c>
      <c r="B63" s="6">
        <v>130</v>
      </c>
      <c r="C63" s="5" t="s">
        <v>103</v>
      </c>
      <c r="D63" s="5" t="s">
        <v>158</v>
      </c>
      <c r="E63" s="5" t="s">
        <v>19</v>
      </c>
      <c r="F63" s="5" t="s">
        <v>145</v>
      </c>
      <c r="G63" s="5" t="s">
        <v>145</v>
      </c>
      <c r="H63" s="5" t="s">
        <v>159</v>
      </c>
      <c r="I63" s="5" t="str">
        <f t="shared" si="0"/>
        <v>SOLICITUD DE VIATICO AL INTERIOR.  EN EL MARCO DE ENTREGA DE MATERIALES DIDACTICOS DONADOS POR SANTILLANA S.A. A INSTITUCIONES EDUCATIVAS Y EQUIPOS INFORMATICOS DONADOS POR LA EMBAJADA DE LOS EE.UU, PARA EL CENTRO REGIONAL DE EDUCACIÓN JUAN E. O´LEARY DE CONCEPCIÓN. DEPARTAMENTOS DE SAN PEDRO, CONCEPCION.</v>
      </c>
      <c r="J63" s="6">
        <v>196178</v>
      </c>
      <c r="K63" s="5" t="s">
        <v>160</v>
      </c>
      <c r="L63" s="6">
        <v>1380393</v>
      </c>
      <c r="M63" s="5" t="s">
        <v>106</v>
      </c>
      <c r="N63" s="6">
        <v>37621</v>
      </c>
      <c r="O63" s="5" t="s">
        <v>33</v>
      </c>
      <c r="P63" s="6">
        <v>205953</v>
      </c>
      <c r="Q63" s="5" t="s">
        <v>34</v>
      </c>
    </row>
    <row r="64" spans="1:17" ht="64.5" customHeight="1">
      <c r="A64" s="5">
        <f t="shared" si="1"/>
        <v>60</v>
      </c>
      <c r="B64" s="6">
        <v>130</v>
      </c>
      <c r="C64" s="5" t="s">
        <v>103</v>
      </c>
      <c r="D64" s="5" t="s">
        <v>158</v>
      </c>
      <c r="E64" s="5" t="s">
        <v>19</v>
      </c>
      <c r="F64" s="5" t="s">
        <v>145</v>
      </c>
      <c r="G64" s="5" t="s">
        <v>145</v>
      </c>
      <c r="H64" s="5" t="s">
        <v>159</v>
      </c>
      <c r="I64" s="5" t="str">
        <f t="shared" si="0"/>
        <v>SOLICITUD DE VIATICO AL INTERIOR.  EN EL MARCO DE ENTREGA DE MATERIALES DIDACTICOS DONADOS POR SANTILLANA S.A. A INSTITUCIONES EDUCATIVAS Y EQUIPOS INFORMATICOS DONADOS POR LA EMBAJADA DE LOS EE.UU, PARA EL CENTRO REGIONAL DE EDUCACIÓN JUAN E. O´LEARY DE CONCEPCIÓN. DEPARTAMENTOS DE SAN PEDRO, CONCEPCION.</v>
      </c>
      <c r="J64" s="6">
        <v>196178</v>
      </c>
      <c r="K64" s="5" t="s">
        <v>43</v>
      </c>
      <c r="L64" s="6">
        <v>3288368</v>
      </c>
      <c r="M64" s="5" t="s">
        <v>37</v>
      </c>
      <c r="N64" s="6">
        <v>37621</v>
      </c>
      <c r="O64" s="5" t="s">
        <v>33</v>
      </c>
      <c r="P64" s="6">
        <v>205953</v>
      </c>
      <c r="Q64" s="5" t="s">
        <v>34</v>
      </c>
    </row>
    <row r="65" spans="1:17" ht="64.5" customHeight="1">
      <c r="A65" s="5">
        <f t="shared" si="1"/>
        <v>61</v>
      </c>
      <c r="B65" s="6">
        <v>130</v>
      </c>
      <c r="C65" s="5" t="s">
        <v>103</v>
      </c>
      <c r="D65" s="5" t="s">
        <v>161</v>
      </c>
      <c r="E65" s="5" t="s">
        <v>19</v>
      </c>
      <c r="F65" s="5" t="s">
        <v>97</v>
      </c>
      <c r="G65" s="5" t="s">
        <v>97</v>
      </c>
      <c r="H65" s="5" t="s">
        <v>159</v>
      </c>
      <c r="I65" s="5" t="str">
        <f t="shared" si="0"/>
        <v>SOLICITUD DE VIATICO AL INTERIOR.  EN EL MARCO DE ENTREGA DE MATERIALES DIDACTICOS DONADOS POR SANTILLANA S.A. A INSTITUCIONES EDUCATIVAS Y EQUIPOS INFORMATICOS DONADOS POR LA EMBAJADA DE LOS EE.UU, PARA EL CENTRO REGIONAL DE EDUCACIÓN JUAN E. O´LEARY DE CONCEPCIÓN. DEPARTAMENTOS DE SAN PEDRO, CONCEPCION.</v>
      </c>
      <c r="J65" s="6">
        <v>392356</v>
      </c>
      <c r="K65" s="5" t="s">
        <v>160</v>
      </c>
      <c r="L65" s="6">
        <v>1380393</v>
      </c>
      <c r="M65" s="5" t="s">
        <v>106</v>
      </c>
      <c r="N65" s="6">
        <v>37621</v>
      </c>
      <c r="O65" s="5" t="s">
        <v>33</v>
      </c>
      <c r="P65" s="6">
        <v>205953</v>
      </c>
      <c r="Q65" s="5" t="s">
        <v>34</v>
      </c>
    </row>
    <row r="66" spans="1:17" ht="64.5" customHeight="1">
      <c r="A66" s="5">
        <f t="shared" si="1"/>
        <v>62</v>
      </c>
      <c r="B66" s="6">
        <v>130</v>
      </c>
      <c r="C66" s="5" t="s">
        <v>103</v>
      </c>
      <c r="D66" s="5" t="s">
        <v>161</v>
      </c>
      <c r="E66" s="5" t="s">
        <v>19</v>
      </c>
      <c r="F66" s="5" t="s">
        <v>97</v>
      </c>
      <c r="G66" s="5" t="s">
        <v>97</v>
      </c>
      <c r="H66" s="5" t="s">
        <v>159</v>
      </c>
      <c r="I66" s="5" t="str">
        <f t="shared" si="0"/>
        <v>SOLICITUD DE VIATICO AL INTERIOR.  EN EL MARCO DE ENTREGA DE MATERIALES DIDACTICOS DONADOS POR SANTILLANA S.A. A INSTITUCIONES EDUCATIVAS Y EQUIPOS INFORMATICOS DONADOS POR LA EMBAJADA DE LOS EE.UU, PARA EL CENTRO REGIONAL DE EDUCACIÓN JUAN E. O´LEARY DE CONCEPCIÓN. DEPARTAMENTOS DE SAN PEDRO, CONCEPCION.</v>
      </c>
      <c r="J66" s="6">
        <v>392356</v>
      </c>
      <c r="K66" s="5" t="s">
        <v>43</v>
      </c>
      <c r="L66" s="6">
        <v>3288368</v>
      </c>
      <c r="M66" s="5" t="s">
        <v>37</v>
      </c>
      <c r="N66" s="6">
        <v>37621</v>
      </c>
      <c r="O66" s="5" t="s">
        <v>33</v>
      </c>
      <c r="P66" s="6">
        <v>205953</v>
      </c>
      <c r="Q66" s="5" t="s">
        <v>34</v>
      </c>
    </row>
    <row r="67" spans="1:17" ht="48.75" customHeight="1">
      <c r="A67" s="5">
        <f t="shared" si="1"/>
        <v>63</v>
      </c>
      <c r="B67" s="6">
        <v>129</v>
      </c>
      <c r="C67" s="5" t="s">
        <v>103</v>
      </c>
      <c r="D67" s="5" t="s">
        <v>162</v>
      </c>
      <c r="E67" s="5" t="s">
        <v>19</v>
      </c>
      <c r="F67" s="5" t="s">
        <v>145</v>
      </c>
      <c r="G67" s="5" t="s">
        <v>163</v>
      </c>
      <c r="H67" s="5" t="s">
        <v>164</v>
      </c>
      <c r="I67" s="5" t="str">
        <f t="shared" si="0"/>
        <v>ACTUALIZACIÓN DE BIENES DE USO POR GRATUIDAD OBJETO DE GASTO 894 CORRESPONDIENTE A LOS AÑOS 2018 AL 2023</v>
      </c>
      <c r="J67" s="6">
        <v>686623</v>
      </c>
      <c r="K67" s="5" t="s">
        <v>165</v>
      </c>
      <c r="L67" s="6">
        <v>765811</v>
      </c>
      <c r="M67" s="5" t="s">
        <v>32</v>
      </c>
      <c r="N67" s="6">
        <v>37800</v>
      </c>
      <c r="O67" s="5" t="s">
        <v>33</v>
      </c>
      <c r="P67" s="6">
        <v>205953</v>
      </c>
      <c r="Q67" s="5" t="s">
        <v>34</v>
      </c>
    </row>
    <row r="68" spans="1:17" ht="48.75" customHeight="1">
      <c r="A68" s="5">
        <f t="shared" si="1"/>
        <v>64</v>
      </c>
      <c r="B68" s="6">
        <v>129</v>
      </c>
      <c r="C68" s="5" t="s">
        <v>103</v>
      </c>
      <c r="D68" s="5" t="s">
        <v>162</v>
      </c>
      <c r="E68" s="5" t="s">
        <v>19</v>
      </c>
      <c r="F68" s="5" t="s">
        <v>145</v>
      </c>
      <c r="G68" s="5" t="s">
        <v>163</v>
      </c>
      <c r="H68" s="5" t="s">
        <v>164</v>
      </c>
      <c r="I68" s="5" t="str">
        <f t="shared" si="0"/>
        <v>ACTUALIZACIÓN DE BIENES DE USO POR GRATUIDAD OBJETO DE GASTO 894 CORRESPONDIENTE A LOS AÑOS 2018 AL 2023</v>
      </c>
      <c r="J68" s="6">
        <v>686623</v>
      </c>
      <c r="K68" s="5" t="s">
        <v>166</v>
      </c>
      <c r="L68" s="6">
        <v>2936342</v>
      </c>
      <c r="M68" s="5" t="s">
        <v>39</v>
      </c>
      <c r="N68" s="6">
        <v>37800</v>
      </c>
      <c r="O68" s="5" t="s">
        <v>33</v>
      </c>
      <c r="P68" s="6">
        <v>205953</v>
      </c>
      <c r="Q68" s="5" t="s">
        <v>34</v>
      </c>
    </row>
    <row r="69" spans="1:17" ht="48.75" customHeight="1">
      <c r="A69" s="5">
        <f t="shared" si="1"/>
        <v>65</v>
      </c>
      <c r="B69" s="6">
        <v>129</v>
      </c>
      <c r="C69" s="5" t="s">
        <v>103</v>
      </c>
      <c r="D69" s="5" t="s">
        <v>162</v>
      </c>
      <c r="E69" s="5" t="s">
        <v>19</v>
      </c>
      <c r="F69" s="5" t="s">
        <v>145</v>
      </c>
      <c r="G69" s="5" t="s">
        <v>163</v>
      </c>
      <c r="H69" s="5" t="s">
        <v>164</v>
      </c>
      <c r="I69" s="5" t="str">
        <f t="shared" si="0"/>
        <v>ACTUALIZACIÓN DE BIENES DE USO POR GRATUIDAD OBJETO DE GASTO 894 CORRESPONDIENTE A LOS AÑOS 2018 AL 2023</v>
      </c>
      <c r="J69" s="6">
        <v>686623</v>
      </c>
      <c r="K69" s="5" t="s">
        <v>167</v>
      </c>
      <c r="L69" s="6">
        <v>3665097</v>
      </c>
      <c r="M69" s="5" t="s">
        <v>130</v>
      </c>
      <c r="N69" s="6">
        <v>37800</v>
      </c>
      <c r="O69" s="5" t="s">
        <v>33</v>
      </c>
      <c r="P69" s="6">
        <v>205953</v>
      </c>
      <c r="Q69" s="5" t="s">
        <v>34</v>
      </c>
    </row>
    <row r="70" spans="1:17" ht="48.75" customHeight="1">
      <c r="A70" s="5">
        <f t="shared" si="1"/>
        <v>66</v>
      </c>
      <c r="B70" s="6">
        <v>127</v>
      </c>
      <c r="C70" s="5" t="s">
        <v>109</v>
      </c>
      <c r="D70" s="5" t="s">
        <v>48</v>
      </c>
      <c r="E70" s="5" t="s">
        <v>19</v>
      </c>
      <c r="F70" s="5" t="s">
        <v>145</v>
      </c>
      <c r="G70" s="5" t="s">
        <v>163</v>
      </c>
      <c r="H70" s="5" t="s">
        <v>168</v>
      </c>
      <c r="I70" s="5" t="str">
        <f t="shared" ref="I70:I84" si="2">+UPPER(H70)</f>
        <v>ACTUALIZACIÓN DE INVENTARIO DE BIENES DE USO POR GRATUIDAD OBJETO DE GASTO 894 - GASTO CAPITAL CORRESPONDIENTE A LOS AÑO 2018-2023 EN EL COLEGIO NACIONAL JUAN E. O´LEARY, COLEGIO NACIONAL CARLOS A. LÓPEZ, COLEGIO NACIONAL CORONEL ZOILO GONZÁLEZ.</v>
      </c>
      <c r="J70" s="6">
        <v>980890</v>
      </c>
      <c r="K70" s="5" t="s">
        <v>169</v>
      </c>
      <c r="L70" s="6">
        <v>1816940</v>
      </c>
      <c r="M70" s="5" t="s">
        <v>32</v>
      </c>
      <c r="N70" s="6">
        <v>37777</v>
      </c>
      <c r="O70" s="5" t="s">
        <v>33</v>
      </c>
      <c r="P70" s="6">
        <v>205953</v>
      </c>
      <c r="Q70" s="5" t="s">
        <v>34</v>
      </c>
    </row>
    <row r="71" spans="1:17" ht="48.75" customHeight="1">
      <c r="A71" s="5">
        <f t="shared" ref="A71:A84" si="3">+A70+1</f>
        <v>67</v>
      </c>
      <c r="B71" s="6">
        <v>127</v>
      </c>
      <c r="C71" s="5" t="s">
        <v>109</v>
      </c>
      <c r="D71" s="5" t="s">
        <v>48</v>
      </c>
      <c r="E71" s="5" t="s">
        <v>19</v>
      </c>
      <c r="F71" s="5" t="s">
        <v>145</v>
      </c>
      <c r="G71" s="5" t="s">
        <v>163</v>
      </c>
      <c r="H71" s="5" t="s">
        <v>168</v>
      </c>
      <c r="I71" s="5" t="str">
        <f t="shared" si="2"/>
        <v>ACTUALIZACIÓN DE INVENTARIO DE BIENES DE USO POR GRATUIDAD OBJETO DE GASTO 894 - GASTO CAPITAL CORRESPONDIENTE A LOS AÑO 2018-2023 EN EL COLEGIO NACIONAL JUAN E. O´LEARY, COLEGIO NACIONAL CARLOS A. LÓPEZ, COLEGIO NACIONAL CORONEL ZOILO GONZÁLEZ.</v>
      </c>
      <c r="J71" s="6">
        <v>980890</v>
      </c>
      <c r="K71" s="5" t="s">
        <v>170</v>
      </c>
      <c r="L71" s="6">
        <v>3224785</v>
      </c>
      <c r="M71" s="5" t="s">
        <v>32</v>
      </c>
      <c r="N71" s="6">
        <v>37777</v>
      </c>
      <c r="O71" s="5" t="s">
        <v>33</v>
      </c>
      <c r="P71" s="6">
        <v>205953</v>
      </c>
      <c r="Q71" s="5" t="s">
        <v>34</v>
      </c>
    </row>
    <row r="72" spans="1:17" ht="60" customHeight="1">
      <c r="A72" s="5">
        <f t="shared" si="3"/>
        <v>68</v>
      </c>
      <c r="B72" s="6">
        <v>139</v>
      </c>
      <c r="C72" s="5" t="s">
        <v>145</v>
      </c>
      <c r="D72" s="5" t="s">
        <v>171</v>
      </c>
      <c r="E72" s="5" t="s">
        <v>19</v>
      </c>
      <c r="F72" s="5" t="s">
        <v>29</v>
      </c>
      <c r="G72" s="5" t="s">
        <v>41</v>
      </c>
      <c r="H72" s="5" t="s">
        <v>172</v>
      </c>
      <c r="I72" s="5" t="str">
        <f t="shared" si="2"/>
        <v>SOLICITUD DE VIATICO . VERIFICACION Y ACTUALIZACION DE INVENTARIO DE BIENES DE USO, POR GRATUIDAD OBJETO DEL GASTO 894, COMPRAS DONACIONES Y OTROS A FIN DE DAR CUMPLIMIENTO A LA SOLICITUD REALIZADA POR LA DIRECCIÓN GENERAL DE AUDITORIA INTERNA MEMORANDUM DGAIN° 214/2023. DEPARTAMENTO DE MISIONES.</v>
      </c>
      <c r="J72" s="6">
        <v>980890</v>
      </c>
      <c r="K72" s="5" t="s">
        <v>87</v>
      </c>
      <c r="L72" s="6">
        <v>706062</v>
      </c>
      <c r="M72" s="5" t="s">
        <v>32</v>
      </c>
      <c r="N72" s="6">
        <v>37759</v>
      </c>
      <c r="O72" s="5" t="s">
        <v>33</v>
      </c>
      <c r="P72" s="6">
        <v>205953</v>
      </c>
      <c r="Q72" s="5" t="s">
        <v>34</v>
      </c>
    </row>
    <row r="73" spans="1:17" ht="60" customHeight="1">
      <c r="A73" s="5">
        <f t="shared" si="3"/>
        <v>69</v>
      </c>
      <c r="B73" s="6">
        <v>139</v>
      </c>
      <c r="C73" s="5" t="s">
        <v>145</v>
      </c>
      <c r="D73" s="5" t="s">
        <v>171</v>
      </c>
      <c r="E73" s="5" t="s">
        <v>19</v>
      </c>
      <c r="F73" s="5" t="s">
        <v>29</v>
      </c>
      <c r="G73" s="5" t="s">
        <v>41</v>
      </c>
      <c r="H73" s="5" t="s">
        <v>172</v>
      </c>
      <c r="I73" s="5" t="str">
        <f t="shared" si="2"/>
        <v>SOLICITUD DE VIATICO . VERIFICACION Y ACTUALIZACION DE INVENTARIO DE BIENES DE USO, POR GRATUIDAD OBJETO DEL GASTO 894, COMPRAS DONACIONES Y OTROS A FIN DE DAR CUMPLIMIENTO A LA SOLICITUD REALIZADA POR LA DIRECCIÓN GENERAL DE AUDITORIA INTERNA MEMORANDUM DGAIN° 214/2023. DEPARTAMENTO DE MISIONES.</v>
      </c>
      <c r="J73" s="6">
        <v>980890</v>
      </c>
      <c r="K73" s="5" t="s">
        <v>88</v>
      </c>
      <c r="L73" s="6">
        <v>1831388</v>
      </c>
      <c r="M73" s="5" t="s">
        <v>32</v>
      </c>
      <c r="N73" s="6">
        <v>37759</v>
      </c>
      <c r="O73" s="5" t="s">
        <v>33</v>
      </c>
      <c r="P73" s="6">
        <v>205953</v>
      </c>
      <c r="Q73" s="5" t="s">
        <v>34</v>
      </c>
    </row>
    <row r="74" spans="1:17" ht="48.75" customHeight="1">
      <c r="A74" s="5">
        <f t="shared" si="3"/>
        <v>70</v>
      </c>
      <c r="B74" s="6">
        <v>132</v>
      </c>
      <c r="C74" s="5" t="s">
        <v>173</v>
      </c>
      <c r="D74" s="5" t="s">
        <v>158</v>
      </c>
      <c r="E74" s="5" t="s">
        <v>19</v>
      </c>
      <c r="F74" s="5" t="s">
        <v>97</v>
      </c>
      <c r="G74" s="5" t="s">
        <v>145</v>
      </c>
      <c r="H74" s="5" t="s">
        <v>174</v>
      </c>
      <c r="I74" s="5" t="str">
        <f t="shared" si="2"/>
        <v>EN EL MARCO DE CELEBRACION ANIVERSARIO 248 AÑOS DE FUNDACION DE LA CIUDAD DE CONCEPCION DPTO DE CONCEPCION ACTIVIDAD PREVISTA EN LA AGENDA DEL S.E. SEÑOR NICOLAS ZARATE</v>
      </c>
      <c r="J74" s="6">
        <v>588534</v>
      </c>
      <c r="K74" s="5" t="s">
        <v>175</v>
      </c>
      <c r="L74" s="6">
        <v>539460</v>
      </c>
      <c r="M74" s="5" t="s">
        <v>39</v>
      </c>
      <c r="N74" s="6">
        <v>37749</v>
      </c>
      <c r="O74" s="5" t="s">
        <v>33</v>
      </c>
      <c r="P74" s="6">
        <v>205953</v>
      </c>
      <c r="Q74" s="5" t="s">
        <v>34</v>
      </c>
    </row>
    <row r="75" spans="1:17" ht="48.75" customHeight="1">
      <c r="A75" s="5">
        <f t="shared" si="3"/>
        <v>71</v>
      </c>
      <c r="B75" s="6">
        <v>132</v>
      </c>
      <c r="C75" s="5" t="s">
        <v>173</v>
      </c>
      <c r="D75" s="5" t="s">
        <v>158</v>
      </c>
      <c r="E75" s="5" t="s">
        <v>19</v>
      </c>
      <c r="F75" s="5" t="s">
        <v>97</v>
      </c>
      <c r="G75" s="5" t="s">
        <v>145</v>
      </c>
      <c r="H75" s="5" t="s">
        <v>174</v>
      </c>
      <c r="I75" s="5" t="str">
        <f t="shared" si="2"/>
        <v>EN EL MARCO DE CELEBRACION ANIVERSARIO 248 AÑOS DE FUNDACION DE LA CIUDAD DE CONCEPCION DPTO DE CONCEPCION ACTIVIDAD PREVISTA EN LA AGENDA DEL S.E. SEÑOR NICOLAS ZARATE</v>
      </c>
      <c r="J75" s="6">
        <v>588534</v>
      </c>
      <c r="K75" s="5" t="s">
        <v>176</v>
      </c>
      <c r="L75" s="6">
        <v>978222</v>
      </c>
      <c r="M75" s="5" t="s">
        <v>125</v>
      </c>
      <c r="N75" s="6">
        <v>37749</v>
      </c>
      <c r="O75" s="5" t="s">
        <v>33</v>
      </c>
      <c r="P75" s="6">
        <v>205953</v>
      </c>
      <c r="Q75" s="5" t="s">
        <v>34</v>
      </c>
    </row>
    <row r="76" spans="1:17" ht="48.75" customHeight="1">
      <c r="A76" s="5">
        <f t="shared" si="3"/>
        <v>72</v>
      </c>
      <c r="B76" s="6">
        <v>132</v>
      </c>
      <c r="C76" s="5" t="s">
        <v>173</v>
      </c>
      <c r="D76" s="5" t="s">
        <v>158</v>
      </c>
      <c r="E76" s="5" t="s">
        <v>19</v>
      </c>
      <c r="F76" s="5" t="s">
        <v>97</v>
      </c>
      <c r="G76" s="5" t="s">
        <v>145</v>
      </c>
      <c r="H76" s="5" t="s">
        <v>174</v>
      </c>
      <c r="I76" s="5" t="str">
        <f t="shared" si="2"/>
        <v>EN EL MARCO DE CELEBRACION ANIVERSARIO 248 AÑOS DE FUNDACION DE LA CIUDAD DE CONCEPCION DPTO DE CONCEPCION ACTIVIDAD PREVISTA EN LA AGENDA DEL S.E. SEÑOR NICOLAS ZARATE</v>
      </c>
      <c r="J76" s="6">
        <v>588534</v>
      </c>
      <c r="K76" s="5" t="s">
        <v>36</v>
      </c>
      <c r="L76" s="6">
        <v>3636376</v>
      </c>
      <c r="M76" s="5" t="s">
        <v>37</v>
      </c>
      <c r="N76" s="6">
        <v>37749</v>
      </c>
      <c r="O76" s="5" t="s">
        <v>33</v>
      </c>
      <c r="P76" s="6">
        <v>205953</v>
      </c>
      <c r="Q76" s="5" t="s">
        <v>34</v>
      </c>
    </row>
    <row r="77" spans="1:17" ht="48.75" customHeight="1">
      <c r="A77" s="5">
        <f t="shared" si="3"/>
        <v>73</v>
      </c>
      <c r="B77" s="6">
        <v>131</v>
      </c>
      <c r="C77" s="5" t="s">
        <v>173</v>
      </c>
      <c r="D77" s="5" t="s">
        <v>158</v>
      </c>
      <c r="E77" s="5" t="s">
        <v>19</v>
      </c>
      <c r="F77" s="5" t="s">
        <v>97</v>
      </c>
      <c r="G77" s="5" t="s">
        <v>145</v>
      </c>
      <c r="H77" s="5" t="s">
        <v>177</v>
      </c>
      <c r="I77" s="5" t="str">
        <f t="shared" si="2"/>
        <v>COBERTURA DE PRENSA DE LA AGENDA DEL SR. MINISTRO EN EL DEPARTAMENTO DE CONCEPCION, CIUDAD DE CONCEPCION</v>
      </c>
      <c r="J77" s="6">
        <v>588534</v>
      </c>
      <c r="K77" s="5" t="s">
        <v>57</v>
      </c>
      <c r="L77" s="6">
        <v>1436040</v>
      </c>
      <c r="M77" s="5" t="s">
        <v>58</v>
      </c>
      <c r="N77" s="6">
        <v>37733</v>
      </c>
      <c r="O77" s="5" t="s">
        <v>33</v>
      </c>
      <c r="P77" s="6">
        <v>205953</v>
      </c>
      <c r="Q77" s="5" t="s">
        <v>34</v>
      </c>
    </row>
    <row r="78" spans="1:17" ht="48.75" customHeight="1">
      <c r="A78" s="5">
        <f t="shared" si="3"/>
        <v>74</v>
      </c>
      <c r="B78" s="6">
        <v>131</v>
      </c>
      <c r="C78" s="5" t="s">
        <v>173</v>
      </c>
      <c r="D78" s="5" t="s">
        <v>158</v>
      </c>
      <c r="E78" s="5" t="s">
        <v>19</v>
      </c>
      <c r="F78" s="5" t="s">
        <v>97</v>
      </c>
      <c r="G78" s="5" t="s">
        <v>145</v>
      </c>
      <c r="H78" s="5" t="s">
        <v>177</v>
      </c>
      <c r="I78" s="5" t="str">
        <f t="shared" si="2"/>
        <v>COBERTURA DE PRENSA DE LA AGENDA DEL SR. MINISTRO EN EL DEPARTAMENTO DE CONCEPCION, CIUDAD DE CONCEPCION</v>
      </c>
      <c r="J78" s="6">
        <v>588534</v>
      </c>
      <c r="K78" s="5" t="s">
        <v>178</v>
      </c>
      <c r="L78" s="6">
        <v>2223203</v>
      </c>
      <c r="M78" s="5" t="s">
        <v>39</v>
      </c>
      <c r="N78" s="6">
        <v>37733</v>
      </c>
      <c r="O78" s="5" t="s">
        <v>33</v>
      </c>
      <c r="P78" s="6">
        <v>205953</v>
      </c>
      <c r="Q78" s="5" t="s">
        <v>34</v>
      </c>
    </row>
    <row r="79" spans="1:17" ht="48.75" customHeight="1">
      <c r="A79" s="5">
        <f t="shared" si="3"/>
        <v>75</v>
      </c>
      <c r="B79" s="6">
        <v>140</v>
      </c>
      <c r="C79" s="5" t="s">
        <v>145</v>
      </c>
      <c r="D79" s="5" t="s">
        <v>179</v>
      </c>
      <c r="E79" s="5" t="s">
        <v>19</v>
      </c>
      <c r="F79" s="5" t="s">
        <v>29</v>
      </c>
      <c r="G79" s="5" t="s">
        <v>41</v>
      </c>
      <c r="H79" s="5" t="s">
        <v>180</v>
      </c>
      <c r="I79" s="5" t="str">
        <f t="shared" si="2"/>
        <v>ACTUALIZACIÓN DE INVENTARIO DE USO ADQUIRIDOS POR GRATUIDAD OBJETO DE GASTO 894 A FIN DE DAR CUMPLIMIENTO  A LAS OBSERVACIONES HECHAS POR LA DIRECCIÓN GENERAL DE AUDITORÍA INTERNA.</v>
      </c>
      <c r="J79" s="6">
        <v>1177068</v>
      </c>
      <c r="K79" s="5" t="s">
        <v>181</v>
      </c>
      <c r="L79" s="6">
        <v>3455454</v>
      </c>
      <c r="M79" s="5" t="s">
        <v>125</v>
      </c>
      <c r="N79" s="6">
        <v>37720</v>
      </c>
      <c r="O79" s="5" t="s">
        <v>33</v>
      </c>
      <c r="P79" s="6">
        <v>205953</v>
      </c>
      <c r="Q79" s="5" t="s">
        <v>34</v>
      </c>
    </row>
    <row r="80" spans="1:17" ht="48.75" customHeight="1">
      <c r="A80" s="5">
        <f t="shared" si="3"/>
        <v>76</v>
      </c>
      <c r="B80" s="6">
        <v>140</v>
      </c>
      <c r="C80" s="5" t="s">
        <v>145</v>
      </c>
      <c r="D80" s="5" t="s">
        <v>179</v>
      </c>
      <c r="E80" s="5" t="s">
        <v>19</v>
      </c>
      <c r="F80" s="5" t="s">
        <v>29</v>
      </c>
      <c r="G80" s="5" t="s">
        <v>41</v>
      </c>
      <c r="H80" s="5" t="s">
        <v>180</v>
      </c>
      <c r="I80" s="5" t="str">
        <f t="shared" si="2"/>
        <v>ACTUALIZACIÓN DE INVENTARIO DE USO ADQUIRIDOS POR GRATUIDAD OBJETO DE GASTO 894 A FIN DE DAR CUMPLIMIENTO  A LAS OBSERVACIONES HECHAS POR LA DIRECCIÓN GENERAL DE AUDITORÍA INTERNA.</v>
      </c>
      <c r="J80" s="6">
        <v>1177068</v>
      </c>
      <c r="K80" s="5" t="s">
        <v>182</v>
      </c>
      <c r="L80" s="6">
        <v>3991873</v>
      </c>
      <c r="M80" s="5" t="s">
        <v>32</v>
      </c>
      <c r="N80" s="6">
        <v>37720</v>
      </c>
      <c r="O80" s="5" t="s">
        <v>33</v>
      </c>
      <c r="P80" s="6">
        <v>205953</v>
      </c>
      <c r="Q80" s="5" t="s">
        <v>34</v>
      </c>
    </row>
    <row r="81" spans="1:17" ht="48.75" customHeight="1">
      <c r="A81" s="5">
        <f t="shared" si="3"/>
        <v>77</v>
      </c>
      <c r="B81" s="6">
        <v>126</v>
      </c>
      <c r="C81" s="5" t="s">
        <v>109</v>
      </c>
      <c r="D81" s="5" t="s">
        <v>44</v>
      </c>
      <c r="E81" s="5" t="s">
        <v>19</v>
      </c>
      <c r="F81" s="5" t="s">
        <v>109</v>
      </c>
      <c r="G81" s="5" t="s">
        <v>103</v>
      </c>
      <c r="H81" s="5" t="s">
        <v>183</v>
      </c>
      <c r="I81" s="5" t="str">
        <f t="shared" si="2"/>
        <v>OPERATIVO DE ENTREGA DE ÚTILES ESCOLARES (BIBLIORATOS Y JUEGOS DE LIBROS DE CONTABILIDAD)</v>
      </c>
      <c r="J81" s="6">
        <v>1177068</v>
      </c>
      <c r="K81" s="5" t="s">
        <v>184</v>
      </c>
      <c r="L81" s="6">
        <v>1647241</v>
      </c>
      <c r="M81" s="5" t="s">
        <v>32</v>
      </c>
      <c r="N81" s="6">
        <v>37709</v>
      </c>
      <c r="O81" s="5" t="s">
        <v>33</v>
      </c>
      <c r="P81" s="6">
        <v>205953</v>
      </c>
      <c r="Q81" s="5" t="s">
        <v>34</v>
      </c>
    </row>
    <row r="82" spans="1:17" ht="48.75" customHeight="1">
      <c r="A82" s="5">
        <f t="shared" si="3"/>
        <v>78</v>
      </c>
      <c r="B82" s="6">
        <v>126</v>
      </c>
      <c r="C82" s="5" t="s">
        <v>109</v>
      </c>
      <c r="D82" s="5" t="s">
        <v>44</v>
      </c>
      <c r="E82" s="5" t="s">
        <v>19</v>
      </c>
      <c r="F82" s="5" t="s">
        <v>109</v>
      </c>
      <c r="G82" s="5" t="s">
        <v>103</v>
      </c>
      <c r="H82" s="5" t="s">
        <v>183</v>
      </c>
      <c r="I82" s="5" t="str">
        <f t="shared" si="2"/>
        <v>OPERATIVO DE ENTREGA DE ÚTILES ESCOLARES (BIBLIORATOS Y JUEGOS DE LIBROS DE CONTABILIDAD)</v>
      </c>
      <c r="J82" s="6">
        <v>1177068</v>
      </c>
      <c r="K82" s="5" t="s">
        <v>96</v>
      </c>
      <c r="L82" s="6">
        <v>2050648</v>
      </c>
      <c r="M82" s="5" t="s">
        <v>39</v>
      </c>
      <c r="N82" s="6">
        <v>37709</v>
      </c>
      <c r="O82" s="5" t="s">
        <v>33</v>
      </c>
      <c r="P82" s="6">
        <v>205953</v>
      </c>
      <c r="Q82" s="5" t="s">
        <v>34</v>
      </c>
    </row>
    <row r="83" spans="1:17" ht="48.75" customHeight="1">
      <c r="A83" s="5">
        <f t="shared" si="3"/>
        <v>79</v>
      </c>
      <c r="B83" s="6">
        <v>136</v>
      </c>
      <c r="C83" s="5" t="s">
        <v>97</v>
      </c>
      <c r="D83" s="5" t="s">
        <v>144</v>
      </c>
      <c r="E83" s="5" t="s">
        <v>19</v>
      </c>
      <c r="F83" s="5" t="s">
        <v>145</v>
      </c>
      <c r="G83" s="5" t="s">
        <v>145</v>
      </c>
      <c r="H83" s="5" t="s">
        <v>185</v>
      </c>
      <c r="I83" s="5" t="str">
        <f t="shared" si="2"/>
        <v>COBERTURA Y ACOMPAÑAMIENTO A S.E MINISTRO DE EDUCACION Y CIENCIAS AL COLEGIO NACIONAL SAN GERVASIO</v>
      </c>
      <c r="J83" s="6">
        <v>98089</v>
      </c>
      <c r="K83" s="5" t="s">
        <v>186</v>
      </c>
      <c r="L83" s="6">
        <v>3810002</v>
      </c>
      <c r="M83" s="5" t="s">
        <v>37</v>
      </c>
      <c r="N83" s="6">
        <v>37685</v>
      </c>
      <c r="O83" s="5" t="s">
        <v>33</v>
      </c>
      <c r="P83" s="6">
        <v>205953</v>
      </c>
      <c r="Q83" s="5" t="s">
        <v>34</v>
      </c>
    </row>
    <row r="84" spans="1:17" ht="48.75" customHeight="1">
      <c r="A84" s="5">
        <f t="shared" si="3"/>
        <v>80</v>
      </c>
      <c r="B84" s="6">
        <v>131</v>
      </c>
      <c r="C84" s="5" t="s">
        <v>173</v>
      </c>
      <c r="D84" s="5" t="s">
        <v>158</v>
      </c>
      <c r="E84" s="5" t="s">
        <v>19</v>
      </c>
      <c r="F84" s="5" t="s">
        <v>97</v>
      </c>
      <c r="G84" s="5" t="s">
        <v>145</v>
      </c>
      <c r="H84" s="5" t="s">
        <v>187</v>
      </c>
      <c r="I84" s="5" t="str">
        <f t="shared" si="2"/>
        <v>COBERTURA DE PRENSA DE LA AGENDA DEL SR. MINISTRO EN EL DEPARTAMENTO DE CONCEPCIÓN, CIUDAD DE CONCEPCIÓN.</v>
      </c>
      <c r="J84" s="8">
        <v>588534</v>
      </c>
      <c r="K84" s="5" t="s">
        <v>60</v>
      </c>
      <c r="L84" s="6">
        <v>3649736</v>
      </c>
      <c r="M84" s="5" t="s">
        <v>61</v>
      </c>
      <c r="N84" s="6">
        <v>37733</v>
      </c>
      <c r="O84" s="5" t="s">
        <v>33</v>
      </c>
      <c r="P84" s="6">
        <v>205953</v>
      </c>
      <c r="Q84" s="5" t="s">
        <v>34</v>
      </c>
    </row>
    <row r="85" spans="1:17" ht="20.25" customHeight="1" thickBot="1">
      <c r="I85" s="7" t="s">
        <v>188</v>
      </c>
      <c r="J85" s="9">
        <f>+SUM(J5:J84)</f>
        <v>68705355</v>
      </c>
    </row>
    <row r="86" spans="1:17" ht="13.5" thickTop="1"/>
  </sheetData>
  <mergeCells count="1">
    <mergeCell ref="A3:Q3"/>
  </mergeCells>
  <pageMargins left="0.74803149606299213" right="0.74803149606299213" top="0.35" bottom="0.62" header="0.3" footer="0.51181102362204722"/>
  <pageSetup paperSize="300" scale="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General de Administración y Finanzas</cp:lastModifiedBy>
  <cp:revision/>
  <dcterms:created xsi:type="dcterms:W3CDTF">2023-07-17T12:54:04Z</dcterms:created>
  <dcterms:modified xsi:type="dcterms:W3CDTF">2023-07-17T13:40:00Z</dcterms:modified>
  <cp:category/>
  <cp:contentStatus/>
</cp:coreProperties>
</file>