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EC\repo\open_data_v2\public\data\"/>
    </mc:Choice>
  </mc:AlternateContent>
  <bookViews>
    <workbookView xWindow="0" yWindow="0" windowWidth="28800" windowHeight="12330"/>
  </bookViews>
  <sheets>
    <sheet name="ANALISIS" sheetId="2" r:id="rId1"/>
  </sheets>
  <definedNames>
    <definedName name="_xlnm.Print_Titles" localSheetId="0">ANALISIS!$1:$5</definedName>
  </definedNames>
  <calcPr calcId="162913"/>
</workbook>
</file>

<file path=xl/calcChain.xml><?xml version="1.0" encoding="utf-8"?>
<calcChain xmlns="http://schemas.openxmlformats.org/spreadsheetml/2006/main">
  <c r="K12" i="2" l="1"/>
  <c r="A7" i="2"/>
  <c r="A8" i="2" s="1"/>
  <c r="A9" i="2" s="1"/>
  <c r="A10" i="2" s="1"/>
  <c r="A11" i="2" s="1"/>
</calcChain>
</file>

<file path=xl/sharedStrings.xml><?xml version="1.0" encoding="utf-8"?>
<sst xmlns="http://schemas.openxmlformats.org/spreadsheetml/2006/main" count="65" uniqueCount="38">
  <si>
    <t>Numero Resolucion</t>
  </si>
  <si>
    <t>Fecha Resolucion</t>
  </si>
  <si>
    <t>Destino Comision</t>
  </si>
  <si>
    <t>Origen Comision</t>
  </si>
  <si>
    <t>Periodo Desde</t>
  </si>
  <si>
    <t>Periodo Hasta</t>
  </si>
  <si>
    <t>Motivo Comision</t>
  </si>
  <si>
    <t>Monto Viatico</t>
  </si>
  <si>
    <t>Nombre Funcionario</t>
  </si>
  <si>
    <t>Numero Cedula</t>
  </si>
  <si>
    <t>Cargo Funcionario</t>
  </si>
  <si>
    <t>Numero Obligacion</t>
  </si>
  <si>
    <t>N°</t>
  </si>
  <si>
    <t>ASUNCION</t>
  </si>
  <si>
    <t>GILBERTO IBARROLA SAUCEDO</t>
  </si>
  <si>
    <t>MICHEL JAVIER GONZALEZ</t>
  </si>
  <si>
    <t>MARIO LUIS OJEDA</t>
  </si>
  <si>
    <t>CHOFER</t>
  </si>
  <si>
    <t>DIRECTOR DE NIVEL (ADMINISTRACION CENTRAL)</t>
  </si>
  <si>
    <t>CUSTODIO</t>
  </si>
  <si>
    <t>JEFE DE DEPARTAMENTO INTERINO</t>
  </si>
  <si>
    <t>CUSTODIO Y CHOFER</t>
  </si>
  <si>
    <t>SUMAS</t>
  </si>
  <si>
    <t>PLANILLA DE REGISTRO MENSUAL DE VIÁTICOS - MES DE ENERO DE 2023 - REPORTE DEL SISTEMA DE RENDICIÓN ON LINE HABILITADO EN LA PAGINA WEB DE LA CONTRALORÍA GENERAL DE LA REPÚBLICA. -</t>
  </si>
  <si>
    <t>17-01-2023</t>
  </si>
  <si>
    <t>27-12-2022</t>
  </si>
  <si>
    <t>WASHINGTON</t>
  </si>
  <si>
    <t>BELLA VISTA</t>
  </si>
  <si>
    <t>23-01-2023</t>
  </si>
  <si>
    <t>28-01-2023</t>
  </si>
  <si>
    <t>28-12-2022</t>
  </si>
  <si>
    <t>29-12-2022</t>
  </si>
  <si>
    <t>PARTICIPARA DEL EVENTO "HABILIDADES PARA LA JUVENTUD, INVERTIR EN EL CAPITAL HUMANO DE AMAERICA LATINA Y EL CARIBE" ORGANIZADO POR EL BID, Y EN LA PRIMERA EDICION DEL PROGRAMA DE ALTA GERENCIA EDUCATIVA IMPULSADO POR LA FUNDACION VARKEY, LOS DIAS 23 AL 28 DE ENERO DEL CORRIENTE AÑO, EN LA CIUDAD DE WASHINGTON D.C. - ESTADOS UNIDOS DE AMERICA</t>
  </si>
  <si>
    <t>ACOMPAÑAMIENTO Y COBERTURA DE PRENSA A LA AGENDA DEL S.E MINISTRO DE EDUCACION</t>
  </si>
  <si>
    <t>RICARDO NICOLAS ZARATE ROJAS</t>
  </si>
  <si>
    <t>ROCIO SOLEDAD MACIEL MORINIGO</t>
  </si>
  <si>
    <t>PATRICIA BEATRIZ SAMANIEGO GENES</t>
  </si>
  <si>
    <t>M I N I S T R 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</si>
</sst>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3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3" fontId="2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1" xfId="0" applyFont="1" applyBorder="1" applyAlignment="1"/>
    <xf numFmtId="0" fontId="2" fillId="0" borderId="10" xfId="0" applyFont="1" applyBorder="1" applyAlignment="1"/>
    <xf numFmtId="0" fontId="2" fillId="0" borderId="12" xfId="0" applyFont="1" applyBorder="1" applyAlignment="1"/>
    <xf numFmtId="3" fontId="3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14" xfId="0" applyFont="1" applyBorder="1" applyAlignment="1">
      <alignment horizontal="right" wrapText="1"/>
    </xf>
    <xf numFmtId="0" fontId="3" fillId="0" borderId="15" xfId="0" applyFont="1" applyBorder="1" applyAlignment="1">
      <alignment horizontal="right" wrapText="1"/>
    </xf>
    <xf numFmtId="0" fontId="3" fillId="0" borderId="16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1046</xdr:colOff>
      <xdr:row>0</xdr:row>
      <xdr:rowOff>50242</xdr:rowOff>
    </xdr:from>
    <xdr:to>
      <xdr:col>11</xdr:col>
      <xdr:colOff>1657401</xdr:colOff>
      <xdr:row>2</xdr:row>
      <xdr:rowOff>64896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8046" y="50242"/>
          <a:ext cx="8609605" cy="558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view="pageBreakPreview" zoomScaleNormal="100" zoomScaleSheetLayoutView="100" workbookViewId="0">
      <selection activeCell="B6" sqref="B6"/>
    </sheetView>
  </sheetViews>
  <sheetFormatPr baseColWidth="10" defaultRowHeight="12.75" x14ac:dyDescent="0.2"/>
  <cols>
    <col min="1" max="1" width="5.5703125" style="3" customWidth="1"/>
    <col min="2" max="2" width="11.42578125" style="3" customWidth="1"/>
    <col min="3" max="3" width="11.5703125" style="3" customWidth="1"/>
    <col min="4" max="4" width="12.7109375" style="2" customWidth="1"/>
    <col min="5" max="5" width="11.140625" style="2" customWidth="1"/>
    <col min="6" max="7" width="9.140625" style="3" customWidth="1"/>
    <col min="8" max="9" width="62.5703125" style="2" hidden="1" customWidth="1"/>
    <col min="10" max="10" width="62.5703125" style="2" customWidth="1"/>
    <col min="11" max="11" width="12" style="3" customWidth="1"/>
    <col min="12" max="12" width="35.7109375" style="3" customWidth="1"/>
    <col min="13" max="13" width="14" style="3" customWidth="1"/>
    <col min="14" max="14" width="14" style="2" customWidth="1"/>
    <col min="15" max="15" width="10.85546875" style="3" customWidth="1"/>
    <col min="16" max="257" width="9.140625" customWidth="1"/>
  </cols>
  <sheetData>
    <row r="1" spans="1:15" ht="21.75" customHeight="1" x14ac:dyDescent="0.2"/>
    <row r="2" spans="1:15" ht="21.75" customHeight="1" x14ac:dyDescent="0.2"/>
    <row r="3" spans="1:15" ht="39" customHeight="1" x14ac:dyDescent="0.2">
      <c r="A3" s="21" t="s">
        <v>23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13.5" customHeight="1" x14ac:dyDescent="0.2"/>
    <row r="5" spans="1:15" s="1" customFormat="1" ht="34.5" customHeight="1" x14ac:dyDescent="0.2">
      <c r="A5" s="14" t="s">
        <v>12</v>
      </c>
      <c r="B5" s="15" t="s">
        <v>0</v>
      </c>
      <c r="C5" s="15" t="s">
        <v>1</v>
      </c>
      <c r="D5" s="15" t="s">
        <v>2</v>
      </c>
      <c r="E5" s="15" t="s">
        <v>3</v>
      </c>
      <c r="F5" s="15" t="s">
        <v>4</v>
      </c>
      <c r="G5" s="15" t="s">
        <v>5</v>
      </c>
      <c r="H5" s="15" t="s">
        <v>6</v>
      </c>
      <c r="I5" s="15" t="s">
        <v>6</v>
      </c>
      <c r="J5" s="15" t="s">
        <v>6</v>
      </c>
      <c r="K5" s="15" t="s">
        <v>7</v>
      </c>
      <c r="L5" s="15" t="s">
        <v>8</v>
      </c>
      <c r="M5" s="15" t="s">
        <v>9</v>
      </c>
      <c r="N5" s="15" t="s">
        <v>10</v>
      </c>
      <c r="O5" s="16" t="s">
        <v>11</v>
      </c>
    </row>
    <row r="6" spans="1:15" ht="24" customHeight="1" x14ac:dyDescent="0.2">
      <c r="A6" s="9">
        <v>1</v>
      </c>
      <c r="B6" s="10">
        <v>81</v>
      </c>
      <c r="C6" s="11" t="s">
        <v>24</v>
      </c>
      <c r="D6" s="12" t="s">
        <v>26</v>
      </c>
      <c r="E6" s="12" t="s">
        <v>13</v>
      </c>
      <c r="F6" s="11" t="s">
        <v>28</v>
      </c>
      <c r="G6" s="11" t="s">
        <v>29</v>
      </c>
      <c r="H6" s="12"/>
      <c r="I6" s="12"/>
      <c r="J6" s="12" t="s">
        <v>32</v>
      </c>
      <c r="K6" s="10">
        <v>4835519</v>
      </c>
      <c r="L6" s="11" t="s">
        <v>34</v>
      </c>
      <c r="M6" s="10">
        <v>875179</v>
      </c>
      <c r="N6" s="12" t="s">
        <v>37</v>
      </c>
      <c r="O6" s="13">
        <v>131</v>
      </c>
    </row>
    <row r="7" spans="1:15" ht="24" customHeight="1" x14ac:dyDescent="0.2">
      <c r="A7" s="4">
        <f>+A6+1</f>
        <v>2</v>
      </c>
      <c r="B7" s="5">
        <v>800</v>
      </c>
      <c r="C7" s="6" t="s">
        <v>25</v>
      </c>
      <c r="D7" s="7" t="s">
        <v>27</v>
      </c>
      <c r="E7" s="7" t="s">
        <v>13</v>
      </c>
      <c r="F7" s="6" t="s">
        <v>30</v>
      </c>
      <c r="G7" s="6" t="s">
        <v>31</v>
      </c>
      <c r="H7" s="7"/>
      <c r="I7" s="7"/>
      <c r="J7" s="12" t="s">
        <v>33</v>
      </c>
      <c r="K7" s="5">
        <v>660383</v>
      </c>
      <c r="L7" s="6" t="s">
        <v>14</v>
      </c>
      <c r="M7" s="5">
        <v>2223203</v>
      </c>
      <c r="N7" s="7" t="s">
        <v>17</v>
      </c>
      <c r="O7" s="8">
        <v>1976</v>
      </c>
    </row>
    <row r="8" spans="1:15" ht="24" customHeight="1" x14ac:dyDescent="0.2">
      <c r="A8" s="4">
        <f t="shared" ref="A8:A11" si="0">+A7+1</f>
        <v>3</v>
      </c>
      <c r="B8" s="5">
        <v>800</v>
      </c>
      <c r="C8" s="6" t="s">
        <v>25</v>
      </c>
      <c r="D8" s="7" t="s">
        <v>27</v>
      </c>
      <c r="E8" s="7" t="s">
        <v>13</v>
      </c>
      <c r="F8" s="6" t="s">
        <v>30</v>
      </c>
      <c r="G8" s="6" t="s">
        <v>31</v>
      </c>
      <c r="H8" s="7"/>
      <c r="I8" s="7"/>
      <c r="J8" s="12" t="s">
        <v>33</v>
      </c>
      <c r="K8" s="5">
        <v>660383</v>
      </c>
      <c r="L8" s="6" t="s">
        <v>35</v>
      </c>
      <c r="M8" s="5">
        <v>3795809</v>
      </c>
      <c r="N8" s="7" t="s">
        <v>18</v>
      </c>
      <c r="O8" s="8">
        <v>1976</v>
      </c>
    </row>
    <row r="9" spans="1:15" ht="24" customHeight="1" x14ac:dyDescent="0.2">
      <c r="A9" s="4">
        <f t="shared" si="0"/>
        <v>4</v>
      </c>
      <c r="B9" s="5">
        <v>800</v>
      </c>
      <c r="C9" s="6" t="s">
        <v>25</v>
      </c>
      <c r="D9" s="7" t="s">
        <v>27</v>
      </c>
      <c r="E9" s="7" t="s">
        <v>13</v>
      </c>
      <c r="F9" s="6" t="s">
        <v>30</v>
      </c>
      <c r="G9" s="6" t="s">
        <v>31</v>
      </c>
      <c r="H9" s="7"/>
      <c r="I9" s="7"/>
      <c r="J9" s="12" t="s">
        <v>33</v>
      </c>
      <c r="K9" s="5">
        <v>660383</v>
      </c>
      <c r="L9" s="6" t="s">
        <v>36</v>
      </c>
      <c r="M9" s="5">
        <v>3810002</v>
      </c>
      <c r="N9" s="7" t="s">
        <v>20</v>
      </c>
      <c r="O9" s="8">
        <v>1976</v>
      </c>
    </row>
    <row r="10" spans="1:15" ht="24" customHeight="1" x14ac:dyDescent="0.2">
      <c r="A10" s="4">
        <f t="shared" si="0"/>
        <v>5</v>
      </c>
      <c r="B10" s="5">
        <v>800</v>
      </c>
      <c r="C10" s="6" t="s">
        <v>25</v>
      </c>
      <c r="D10" s="7" t="s">
        <v>27</v>
      </c>
      <c r="E10" s="7" t="s">
        <v>13</v>
      </c>
      <c r="F10" s="6" t="s">
        <v>30</v>
      </c>
      <c r="G10" s="6" t="s">
        <v>31</v>
      </c>
      <c r="H10" s="7"/>
      <c r="I10" s="7"/>
      <c r="J10" s="12" t="s">
        <v>33</v>
      </c>
      <c r="K10" s="5">
        <v>660383</v>
      </c>
      <c r="L10" s="6" t="s">
        <v>15</v>
      </c>
      <c r="M10" s="5">
        <v>4056858</v>
      </c>
      <c r="N10" s="7" t="s">
        <v>19</v>
      </c>
      <c r="O10" s="8">
        <v>1976</v>
      </c>
    </row>
    <row r="11" spans="1:15" ht="24" customHeight="1" x14ac:dyDescent="0.2">
      <c r="A11" s="4">
        <f t="shared" si="0"/>
        <v>6</v>
      </c>
      <c r="B11" s="5">
        <v>800</v>
      </c>
      <c r="C11" s="6" t="s">
        <v>25</v>
      </c>
      <c r="D11" s="7" t="s">
        <v>27</v>
      </c>
      <c r="E11" s="7" t="s">
        <v>13</v>
      </c>
      <c r="F11" s="6" t="s">
        <v>30</v>
      </c>
      <c r="G11" s="6" t="s">
        <v>31</v>
      </c>
      <c r="H11" s="7"/>
      <c r="I11" s="7"/>
      <c r="J11" s="12" t="s">
        <v>33</v>
      </c>
      <c r="K11" s="5">
        <v>660383</v>
      </c>
      <c r="L11" s="6" t="s">
        <v>16</v>
      </c>
      <c r="M11" s="5">
        <v>5009001</v>
      </c>
      <c r="N11" s="7" t="s">
        <v>21</v>
      </c>
      <c r="O11" s="8">
        <v>1976</v>
      </c>
    </row>
    <row r="12" spans="1:15" ht="20.25" customHeight="1" thickBot="1" x14ac:dyDescent="0.25">
      <c r="A12" s="22" t="s">
        <v>22</v>
      </c>
      <c r="B12" s="23"/>
      <c r="C12" s="23"/>
      <c r="D12" s="23"/>
      <c r="E12" s="23"/>
      <c r="F12" s="23"/>
      <c r="G12" s="23"/>
      <c r="H12" s="23"/>
      <c r="I12" s="23"/>
      <c r="J12" s="24"/>
      <c r="K12" s="20">
        <f>+SUM(K6:K11)</f>
        <v>8137434</v>
      </c>
      <c r="L12" s="17"/>
      <c r="M12" s="18"/>
      <c r="N12" s="18"/>
      <c r="O12" s="19"/>
    </row>
    <row r="13" spans="1:15" ht="13.5" thickTop="1" x14ac:dyDescent="0.2"/>
  </sheetData>
  <mergeCells count="2">
    <mergeCell ref="A3:O3"/>
    <mergeCell ref="A12:J12"/>
  </mergeCells>
  <pageMargins left="0.74803149606299213" right="0.74803149606299213" top="0.35433070866141736" bottom="0.43307086614173229" header="0.27559055118110237" footer="0.39370078740157483"/>
  <pageSetup paperSize="300" scale="68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ANALISIS</vt:lpstr>
      <vt:lpstr>ANALISIS!Títulos_a_imprimir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MEC</cp:lastModifiedBy>
  <cp:lastPrinted>2023-01-13T18:38:06Z</cp:lastPrinted>
  <dcterms:created xsi:type="dcterms:W3CDTF">2022-12-13T13:12:33Z</dcterms:created>
  <dcterms:modified xsi:type="dcterms:W3CDTF">2023-02-15T17:56:41Z</dcterms:modified>
</cp:coreProperties>
</file>