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15" activeTab="0"/>
  </bookViews>
  <sheets>
    <sheet name="ANALISIS" sheetId="1" r:id="rId1"/>
  </sheets>
  <definedNames>
    <definedName name="_xlnm.Print_Titles" localSheetId="0">'ANALISIS'!$1:$4</definedName>
  </definedNames>
  <calcPr fullCalcOnLoad="1"/>
</workbook>
</file>

<file path=xl/sharedStrings.xml><?xml version="1.0" encoding="utf-8"?>
<sst xmlns="http://schemas.openxmlformats.org/spreadsheetml/2006/main" count="2231" uniqueCount="324">
  <si>
    <t>Numero Resolucion</t>
  </si>
  <si>
    <t>Fecha Resolucion</t>
  </si>
  <si>
    <t>Destino Comision</t>
  </si>
  <si>
    <t>Origen Comision</t>
  </si>
  <si>
    <t>Periodo Desde</t>
  </si>
  <si>
    <t>Periodo Hasta</t>
  </si>
  <si>
    <t>Motivo Comision</t>
  </si>
  <si>
    <t>Monto Viatico</t>
  </si>
  <si>
    <t>Nombre Funcionario</t>
  </si>
  <si>
    <t>Numero Cedula</t>
  </si>
  <si>
    <t>Cargo Funcionario</t>
  </si>
  <si>
    <t>Numero Obligacion</t>
  </si>
  <si>
    <t>Fecha Obligacion</t>
  </si>
  <si>
    <t>Numero Egreso</t>
  </si>
  <si>
    <t>Fecha Egreso</t>
  </si>
  <si>
    <t>Monto Devolucion</t>
  </si>
  <si>
    <t>Nro Boleta Devolucion</t>
  </si>
  <si>
    <t>17-11-2023</t>
  </si>
  <si>
    <t>BRASILIA</t>
  </si>
  <si>
    <t>ASUNCION</t>
  </si>
  <si>
    <t>20-11-2023</t>
  </si>
  <si>
    <t>23-11-2023</t>
  </si>
  <si>
    <t>POR LA CUAL SE AUTORIZA EL VIAJE DE FUNCIONARIOS DE ESTA SECRETARÍA  DE ESTADO, QUIENES PARTICIPARÁN EN LA  "CLXI REUNIÓN DEL COMITÉ COORDINADOR REGIONAL (CCR) DEL SECTOR EDUCATIVO DEL MERCOSUR (SEM)", LOS DÍAS 20 AL 23 DE NOVIEMBRE DEL CORRIENTE AÑO, EN LA CIUDAD DE BRASILIA - PEPÚBLICA  FEDERATIVA DEL BRASIL Y SE ENCARGA A LA DIRECCIÓN GENERAL DE ADMINISTRACIÓNY FINANZAS DE ESTE MINISTERIO, A PROVEER RECURSOS FINANCIEROS EN CONCEPTO DE VIÁTICOS Y PASAJES AÉREOS.</t>
  </si>
  <si>
    <t>DIRECTORA GENERAL</t>
  </si>
  <si>
    <t/>
  </si>
  <si>
    <t>29-11-2023</t>
  </si>
  <si>
    <t>01-12-2023</t>
  </si>
  <si>
    <t>POR LA CUAL SE AUTORIZA EL VIAJE DE FUNCIONARIOS DE ESTA SECRETARÍA  DE ESTADO, QUIENES PARTICIPARÁN EN LA  "CLXI REUNIÓN DEL COMITÉ COORDINADOR REGIONAL (CCR) DEL SECTOR EDUCATIVO DEL MERCOSUR (SEM)", LOS DÍAS 20 AL 23 DE NOVIEMBRE DEL CORRIENTE AÑO, EN LA CIUDAD DE BRASILIA - PEPÚBLICA  FEDERATIVA DEL BRASIL Y SE ENCARGA A LA DIRECCIÓN GENERAL DE ADMINISTRACIÓNY FINANZAS DE ESTE MINISTERIO, A PROVEER RECURSOS FINANCIEROS EN CONCEPTO DE VIÁTICOS Y PASAJES AÉREOS</t>
  </si>
  <si>
    <t>ARIEL FERNANDO BADO NUÑEZ</t>
  </si>
  <si>
    <t>DIRECTOR GENERAL</t>
  </si>
  <si>
    <t>LEANDRO JOSÉ PRIETO RUIZ</t>
  </si>
  <si>
    <t>14-11-2023</t>
  </si>
  <si>
    <t>SAN JOAQUIN</t>
  </si>
  <si>
    <t>04-12-2023</t>
  </si>
  <si>
    <t>06-12-2023</t>
  </si>
  <si>
    <t>SOLICITUD DE VIÁTICO VERIFICACIÓN Y ACTUALIZACIÓN DE BIENES DE USO Y ADQUIRIDOS POR GRATUIDAD OG 894 A FIN DE DAR CUMPLIMIENTO A LA OBSERVACIÓN DE LA CONTRALORÍA N° 40 RES. CGR N° 510/20</t>
  </si>
  <si>
    <t>ROCIO NOEMI RODRIGUEZ RODRIGUEZ</t>
  </si>
  <si>
    <t>TECNICO</t>
  </si>
  <si>
    <t>OFELIA DUARTE CANDIA</t>
  </si>
  <si>
    <t>TÉCNICA</t>
  </si>
  <si>
    <t>SERGIO RAMON AGUILERA TORRES</t>
  </si>
  <si>
    <t>13-11-2023</t>
  </si>
  <si>
    <t>VILLA HAYES</t>
  </si>
  <si>
    <t>15-11-2023</t>
  </si>
  <si>
    <t>SEGUIMIENTO Y ACOMPAÑAMIENTO A INSTITUCIONES EDUCATIVAS Y COMUNIDADES INDÍGENAS CON CONFLICTOS COMUNITARIOS EN EL MARCO DEL COMPROMISO ASUMIDO EN LA VISITA REALIZADA CON ANTERIORIDAD.</t>
  </si>
  <si>
    <t>ALFREDO ENRIQUE BENITEZ GIMENEZ</t>
  </si>
  <si>
    <t>CHOFER</t>
  </si>
  <si>
    <t>LOMA PLATA</t>
  </si>
  <si>
    <t>16-11-2023</t>
  </si>
  <si>
    <t>JUAN BAUTISTA VERA BRUNO</t>
  </si>
  <si>
    <t>CAPIIBARY</t>
  </si>
  <si>
    <t>EN EL MARCO DEL PLAN DE VISITAS A INSTITUCIONES EDUCATIVAS, ESCUELA BÁSICA N° 8040 ÑEMBIARA COMUNIDAD INDIGENA</t>
  </si>
  <si>
    <t>FELIX RAMON MENDOZA</t>
  </si>
  <si>
    <t>EN EL MARCO DE VISITA A INSTITUCONES EDUCATIVAS, ESCUALA BÁSICA N° 8040 ÑEMBIARA COMINIDAD INDIGENA</t>
  </si>
  <si>
    <t>THANIA CELESTE BALBUENA VERA</t>
  </si>
  <si>
    <t>CUSTODIO POLICIAL</t>
  </si>
  <si>
    <t>SAN ESTANISLAO</t>
  </si>
  <si>
    <t>24-11-2023</t>
  </si>
  <si>
    <t>TRASLADO DE FUNCIONARIOS DEL DEPARTAMENTO DE ARANCELES</t>
  </si>
  <si>
    <t>DERLIS JAVIER MOLINAS MACHI</t>
  </si>
  <si>
    <t>ITURBE</t>
  </si>
  <si>
    <t>22-11-2023</t>
  </si>
  <si>
    <t>VERIFICACIÓN IN SITU DE LAS CONDICIONES INSTITUCIONALES Y PROYECCIÓN DE LAS OFERTAS DE SERVICIOS 2024</t>
  </si>
  <si>
    <t>MIRNA ELIZABETH MELGAREJO DE LARRE</t>
  </si>
  <si>
    <t>SECRETARIA</t>
  </si>
  <si>
    <t>05-12-2023</t>
  </si>
  <si>
    <t>FIDELINO PAREDES GIMENEZ</t>
  </si>
  <si>
    <t>VILLARRICA</t>
  </si>
  <si>
    <t>RUTH NATALIA ULIAMBRE BENITEZ</t>
  </si>
  <si>
    <t>TECNICA</t>
  </si>
  <si>
    <t>MARIA ISABEL NEGRI MAYEREGGER</t>
  </si>
  <si>
    <t>TECNICA PEDAGÓGICA</t>
  </si>
  <si>
    <t>PARAGUARI</t>
  </si>
  <si>
    <t>VERIFICACIÓN Y ACTUALIZACIÓN DE BIENES DE USO POR COMPRA DE PROVEEDORES ENTREGADOS POR EL DEPARTAMENTO DE SUMINISTRO Y DEPÓSITO, COMPRA OG 894 DEL AÑO 2018 AL 2023</t>
  </si>
  <si>
    <t>GLADYS NUNILA MEDINA IBARRA</t>
  </si>
  <si>
    <t>RAMON CONCEPCION COLMAN DUARTE</t>
  </si>
  <si>
    <t>SONIA MARICEL CACERES</t>
  </si>
  <si>
    <t>YBYCUI</t>
  </si>
  <si>
    <t>CAAGUAZU</t>
  </si>
  <si>
    <t>28-11-2023</t>
  </si>
  <si>
    <t>30-11-2023</t>
  </si>
  <si>
    <t xml:space="preserve">CAPACITACIÓN A DIRECTIVOS Y EQUIPO DE TRABAJO DE LAS INSTITUCIONES FORMADORAS DE DOCENTES DE GESTIÓN PRIVADA </t>
  </si>
  <si>
    <t>BLANCA MABEL CORONEL VILLALBA</t>
  </si>
  <si>
    <t>CAPACITACIÓN  A DIRECTIVOS Y EQUIPOS DE TRABAJO DE LAS INSTITUCIONES FORMADORAS DE DOCENTES DE GESTIÓN PRIVADA.</t>
  </si>
  <si>
    <t>MARIA ROSSANA CARDUS SANGUINES</t>
  </si>
  <si>
    <t>DIRECTORA DE NIVEL</t>
  </si>
  <si>
    <t>21-11-2023</t>
  </si>
  <si>
    <t>TRASLADAR A FUNCIONARIOS DE LA DIRECCIÓN GENRAL DE EUDCACIÓN EN EL ARTE.</t>
  </si>
  <si>
    <t>AUGUSTO AURELIO ALVARENGA AREVALOS</t>
  </si>
  <si>
    <t>CAMBYRETA</t>
  </si>
  <si>
    <t>TRASLADAR A LOS FUNCIONARIOS DE LA DIRECCIÓN DE EDUCACIÓN EN EL ARTE.</t>
  </si>
  <si>
    <t>SAN LAZARO</t>
  </si>
  <si>
    <t>11-12-2023</t>
  </si>
  <si>
    <t>14-12-2023</t>
  </si>
  <si>
    <t>SOLICITUD DE VIATICO REALIZAR ENCUENTROS DE ELABORACIÓN DEL CURRICULUM DEL PUEBLO GUANÁ</t>
  </si>
  <si>
    <t>ROSALIA BENITEZ PAEZ</t>
  </si>
  <si>
    <t>ESPECIALISTA</t>
  </si>
  <si>
    <t>22-12-2023</t>
  </si>
  <si>
    <t>27-12-2023</t>
  </si>
  <si>
    <t>J EULOGIO ESTIGARRIBIA</t>
  </si>
  <si>
    <t>16-12-2023</t>
  </si>
  <si>
    <t>17-12-2023</t>
  </si>
  <si>
    <t>ACOMPAÑAR ACTIVIDADES DE S.E. MINISTRO DE EDUCACION Y CIENCIAS</t>
  </si>
  <si>
    <t>FELIX OSVALDO PEREZ FERNANDEZ</t>
  </si>
  <si>
    <t>SEGURIDAD POLICIAL</t>
  </si>
  <si>
    <t>19-12-2023</t>
  </si>
  <si>
    <t>MARIO LUIS OJEDA</t>
  </si>
  <si>
    <t>CUSTODIO Y CHOFER</t>
  </si>
  <si>
    <t>CONCEPCION</t>
  </si>
  <si>
    <t>12-12-2023</t>
  </si>
  <si>
    <t>SOLICITUD DE VIATICO EN EL MARCO DEL PROYECTO "CUENTOS EN NAVIDAD 2023"</t>
  </si>
  <si>
    <t>ANA MARGARITA MELLO MARTINEZ</t>
  </si>
  <si>
    <t>ANIBAL RUIZ DIAZ</t>
  </si>
  <si>
    <t>JOSE MARIA MORENO RIOS</t>
  </si>
  <si>
    <t>OSCAR FABIAN DIAZ VICENSINI</t>
  </si>
  <si>
    <t>JEFE DE DEPARTAMENTO INTERINO</t>
  </si>
  <si>
    <t>ALAN YAMIL VAZQUEZ SICARD</t>
  </si>
  <si>
    <t>AUXILIAR ADMINITRATIVO</t>
  </si>
  <si>
    <t>CAACUPE</t>
  </si>
  <si>
    <t>Plan de Asistencia Tecnica sobre el Programa Becas para el Tercer Ciclo y la Educacion Media del Ministerio de Educacion y Ciencias</t>
  </si>
  <si>
    <t>EMIGDIO MARTINEZ ARCE</t>
  </si>
  <si>
    <t>CRISTIAN VIVIANA SELLITTI ALVARENGA</t>
  </si>
  <si>
    <t>JEFA DE DEPARTAMENTO</t>
  </si>
  <si>
    <t>LIZ MABEL SENZ CUBAS</t>
  </si>
  <si>
    <t>PRIMERO DE MARZO</t>
  </si>
  <si>
    <t>CIUDAD DEL ESTE</t>
  </si>
  <si>
    <t>TRASLADO DE FUNCIONARIOS DEL DEPARTAMENTO DE BIENESTAR ESTUDIANTIL.</t>
  </si>
  <si>
    <t>HELIODORO MARTINEZ FERREIRA</t>
  </si>
  <si>
    <t>Chofer</t>
  </si>
  <si>
    <t>CURUGUATY</t>
  </si>
  <si>
    <t>ACOMPAÑAR A LAS ACTIVIDADES PREVISTAS EN LA AGENDA DEL S.E. SEÑOR LUIS FERNANDO RAMIREZ, MINISTRO DE EDUCACION Y CIENCIAS</t>
  </si>
  <si>
    <t>18-12-2023</t>
  </si>
  <si>
    <t>ROSALIA VELAZQUEZ RIVEROS</t>
  </si>
  <si>
    <t>Traslado de Funcionarios del Departamento de Bienes Patrimoniales</t>
  </si>
  <si>
    <t>BRUNO SEBASTIAN BOGADO</t>
  </si>
  <si>
    <t>SOLICITUD DE VIATICO TRASLADAR A LOS FUNCIONARIOS DEL  DEPARTAMENTO DE BIENES PATRIMONIALES.</t>
  </si>
  <si>
    <t>JUAN BAUTISTA SEGOVIA</t>
  </si>
  <si>
    <t>CARAGUATAY</t>
  </si>
  <si>
    <t>CORONEL OVIEDO</t>
  </si>
  <si>
    <t>ACOMPAÑAR ACTIVIDADES PREVISTAS POR EL SEÑOR MINISTRO DE EDUCACION Y CIENCIAS EN EL DEPARTAMENTO DE GUAIRA.</t>
  </si>
  <si>
    <t>EDGAR ALBERTO ROCHE CARDENAS</t>
  </si>
  <si>
    <t>SECRETARIO PRIVADO</t>
  </si>
  <si>
    <t>26-11-2023</t>
  </si>
  <si>
    <t>27-11-2023</t>
  </si>
  <si>
    <t>Cobertura de Prensa y Produccion Audiosvisual durante la visita del Ministro a las Instituciones Educativas</t>
  </si>
  <si>
    <t>FELIPE JOAQUIN SANABRIA ROMERO</t>
  </si>
  <si>
    <t>FOTÓGRAFO</t>
  </si>
  <si>
    <t>GILBERTO IBARROLA SAUCEDO</t>
  </si>
  <si>
    <t>VERONICA ISABEL MARTINEZ RIVEROS</t>
  </si>
  <si>
    <t>ASESORA DE GABINETE</t>
  </si>
  <si>
    <t>NATHALIA ELIZABETH PEREZ CUELLAR</t>
  </si>
  <si>
    <t>ASISTENTE DE PRODUCCIÓN AUDIOVISUAL</t>
  </si>
  <si>
    <t>ANA LAURA DOMIGUEZ VALDEZ</t>
  </si>
  <si>
    <t>PERIODISTA INSTITUCIONAL</t>
  </si>
  <si>
    <t>BELLA VISTA</t>
  </si>
  <si>
    <t>SOLICITUD DE VIATICO VERIFICACION IN SITU DE LAS CONDICIONES INSTITUCIONALES Y PROYECCION  DE LAS OFERTAS DE SERVICIOS 2024.</t>
  </si>
  <si>
    <t>AMELIA MARIA CRISTINA FRUTOS MOLINAS</t>
  </si>
  <si>
    <t>TECNICO PEDAGOGICO</t>
  </si>
  <si>
    <t>JANISE MABEL RECALDE TORALES</t>
  </si>
  <si>
    <t>DILA ROCIO ARCE AGÜERO</t>
  </si>
  <si>
    <t>TECNICA PEDAGOGICA</t>
  </si>
  <si>
    <t>JUAN SEGOVIA MAXA</t>
  </si>
  <si>
    <t>PEDRO JUAN CABALLERO</t>
  </si>
  <si>
    <t>ENCARNACION</t>
  </si>
  <si>
    <t>Traslado de Funcionarios del Departamento de Aranceles</t>
  </si>
  <si>
    <t>ROBERTO CARLOS GAMARRA</t>
  </si>
  <si>
    <t>FILADELFIA</t>
  </si>
  <si>
    <t>SOLICITUD DE VIATICO TRABAJOS DE CORTE ADMINISTRATIVO EN LA DIRECCIÓN DEPARTAMENTAL DE EDUCACION.</t>
  </si>
  <si>
    <t>DIEGO DAMIAN ALVARENGA CENTENO</t>
  </si>
  <si>
    <t>NELSON SALVADOR ORLANDO RODRIGUEZ</t>
  </si>
  <si>
    <t>MONICA MARIA GONZALEZ KNORR</t>
  </si>
  <si>
    <t>AUDITOR INTERNO</t>
  </si>
  <si>
    <t>ANIBAL GARAY ARZAMENDIA</t>
  </si>
  <si>
    <t xml:space="preserve">AUDITOR </t>
  </si>
  <si>
    <t>FUERTE OLIMPO</t>
  </si>
  <si>
    <t>SOLICITUD DE VIÁTICO TRSLADAR A FUNCIONARIOS DEL DEPARTAMENTO DE TESORERÍA</t>
  </si>
  <si>
    <t>GILL ADALBERTO FRANCO SAMUDIO</t>
  </si>
  <si>
    <t>29-12-2023</t>
  </si>
  <si>
    <t>PUERTO CASADO</t>
  </si>
  <si>
    <t>SOLICITUD DE VIÁTICO TRASLADAR A LOS FUNCIONARIOS DEL DEPARTAMENTO DE TESORERÍA</t>
  </si>
  <si>
    <t>ALBERDI</t>
  </si>
  <si>
    <t>21-12-2023</t>
  </si>
  <si>
    <t>ACOMPAÑAR ACTIVIDADES DEL SR. MINISTRO DE EDUCACIÓN Y CIENCIAS.</t>
  </si>
  <si>
    <t>28-12-2023</t>
  </si>
  <si>
    <t>HERNANDARIAS</t>
  </si>
  <si>
    <t>VERIFICACION IN SITU DE LAS CONDICIONES INSTITUCIONALES Y PROYECCION DE LAS OFERTAS DE SERVICIOS 2024</t>
  </si>
  <si>
    <t>PATRICIA EMILIA QUEIJEIRO SANISLO</t>
  </si>
  <si>
    <t>06-12-0202</t>
  </si>
  <si>
    <t>LILIAN ROSMINA NUÑEZ TORRES</t>
  </si>
  <si>
    <t>TÉCNICA PEDAGÓGICA</t>
  </si>
  <si>
    <t>ROXANA CAROLINA ESPINOLA DE JARA</t>
  </si>
  <si>
    <t>SOLICITUD DE VIATICO PARTICIPAR COMO PONENTE EN EL "I CONGRESO DE EDUCACION DEPARTAMENTAL".</t>
  </si>
  <si>
    <t>SALVADORA GIMENEZ AMARILLA</t>
  </si>
  <si>
    <t>CONSEJERA CONEC</t>
  </si>
  <si>
    <t>SOLICITUD DE VIATICO ACOMPAÑAR LAS ACTIVIDADES PREVISTAS EN LA AGENDA DEL SEÑOR MINISTRO DE EDUCACION Y CIENCIAS FERANAN LUIS RAMIREZ.</t>
  </si>
  <si>
    <t>YHU</t>
  </si>
  <si>
    <t>Traslado de Funcionarios en el marco de la " Produccion de piezas comunicacionales para el Programa de Alimentacion Escolar del Paraguay</t>
  </si>
  <si>
    <t>PEDRO RAMON TULLO CACERES</t>
  </si>
  <si>
    <t>Traslado de funcionarios del Departamento de Bienes Patrimoniales</t>
  </si>
  <si>
    <t>MANUEL ALBERTO RAMIREZ OZUNA</t>
  </si>
  <si>
    <t>Acompañar la comitiva del ministro durantes su visita a Instituciones Educativas</t>
  </si>
  <si>
    <t>LUIS ENRIQUE RUIZ DIAZ PATIÑO</t>
  </si>
  <si>
    <t>GREGORIO FELIPE GOROSO SOSA</t>
  </si>
  <si>
    <t>DIRECTOR</t>
  </si>
  <si>
    <t>SOLICITUD DE VIATICO TRASLADAR A LOS FUNCIONARIOS DEL DEPARTAMENTO DE BIENES PATRIMONIALES.</t>
  </si>
  <si>
    <t>DIEGO FERNANDO AYALA FLEITAS</t>
  </si>
  <si>
    <t>SOLICITUD DE VIATICO PLAN DE ASISTENCIA TECNICA SOBRE EL PROGRAMA DE BECAS PARA EL TERCER CICLO Y LA EDUCACION MEDIA DEL MINISTERIO DE EDUCACION Y CIENCIAS.</t>
  </si>
  <si>
    <t>CERRO CORA</t>
  </si>
  <si>
    <t>LUIS GERARDO FIGUEREDO BRITEZ</t>
  </si>
  <si>
    <t>DIRECTOR DE NIVEL</t>
  </si>
  <si>
    <t>ENRIQUE JAVIER NUÑEZ SALAS</t>
  </si>
  <si>
    <t>JEFE DE DEPARTAMENTO</t>
  </si>
  <si>
    <t>GUAJAYVI</t>
  </si>
  <si>
    <t>SOLICITUD DE VIATICO VERIFICACION  IN SITU DE LAS CONDICIONES INSTITUCIONALES Y PROYECCION DE LAS OFERTAS DE SERVICIOS 2024.</t>
  </si>
  <si>
    <t>JOSE EDUARDO FERNANDEZ PARODI</t>
  </si>
  <si>
    <t>LADISLAO APONTE CARDEN</t>
  </si>
  <si>
    <t>FREDDY DOMINGO ARCE AGÜERO</t>
  </si>
  <si>
    <t>EDGAR RICHARD</t>
  </si>
  <si>
    <t>EDGAR RICHARD ESPINOLA DUARTE</t>
  </si>
  <si>
    <t>ANGEL RAFAEL BENITEZ MELGAREJO</t>
  </si>
  <si>
    <t>ALEXIS ADRIAN SALINAS AGUERO</t>
  </si>
  <si>
    <t>ACOMPAÑAR ACTIVIDADES PREVISTAS POR EL SR. MINISTRO DE EDUCACION Y CIENCIAS EN EL DEPARTAMENTO DE ALTO PARANA.</t>
  </si>
  <si>
    <t>COBERTURA DE PRENSA Y PRODUCCION AUDIOVISUAL CONFORME A AGENDA DEL S.E. DON LUIS FERNANDO RAMIREZ</t>
  </si>
  <si>
    <t>Coordinar y Organizar las actividades previstas en el marco de visitas a Instituciones Educativas</t>
  </si>
  <si>
    <t>IRIS NOEMI NUÑEZ ACOSTA</t>
  </si>
  <si>
    <t>ALFREDO LUIS SAMANIEGO ALVARENGA</t>
  </si>
  <si>
    <t>JUAN ESTEBAN MORERIRA OCAMPOS</t>
  </si>
  <si>
    <t>YATAITY DEL NORTE</t>
  </si>
  <si>
    <t>SOLICITUD DE VIATICO TRABAJO DE VERIFICACION TECNICA Y RELEVAMIENTO DE DATOS EN INTITUCIONES EDUCATIVAS.</t>
  </si>
  <si>
    <t>NICOLAS BAREIRO FERNANDEZ</t>
  </si>
  <si>
    <t>JULIO CESAR ROMERO RODRIGUEZ</t>
  </si>
  <si>
    <t>FISCAL DE OBRAS</t>
  </si>
  <si>
    <t>ASISTENCIA TECNICA, SEBSIBILIZACION, SEGUIMIETNO Y MONITOREO SOBRE PROCESOS DE POSTULACION Y SELECCION DE BECARIOS Y USUFRUCTO DE APOYO ECONOMICO EN CONCEPTO DE BECA EN EL MARCO DEL "PLAN DE ASISTENCIA TECNICA SOBRE PROGRAMA DE BECAS PARA EL TERCER CICLO Y LA EDUCAION MEDIA DEL MINISTERIO DE EDUCACION Y CIENCIAS</t>
  </si>
  <si>
    <t>QUYQUYHO</t>
  </si>
  <si>
    <t>CONFERENCIA A DOCENTES "HERRAMINETAS ACTUALIZADAS QUE CONTRIBUYEN A LA CALIDAD FORMATIVA PERSONAL Y PROFESIONAL DEL EDUCADOR"</t>
  </si>
  <si>
    <t>CESAR AUGUSTO MARTINEZ FARIÑA</t>
  </si>
  <si>
    <t>MAXIMINO SANTANDER GONZALEZ</t>
  </si>
  <si>
    <t>04-01-2023</t>
  </si>
  <si>
    <t>LAURA DIANA AVEIRO ALVARENGA</t>
  </si>
  <si>
    <t>DIRECTORA</t>
  </si>
  <si>
    <t>TRASLADO DE FUNCIONARIOS DEL DEPARTAMENTO DE BIENES PATRIMONIALES</t>
  </si>
  <si>
    <t>ALCIDES SAMUDIO CABRERA</t>
  </si>
  <si>
    <t>ACOMPAÑAR ACTIVIDADES DE S.E. SR. MINISTRO DE EDUCACION Y CIENCIAS EN EL DEPARTAMENTO DE GUAIRA.</t>
  </si>
  <si>
    <t>ACOMPAÑAR ACTIVIDADES DEL S.E. MINISTRO DE EDUCACIÓN Y CIENCIAS</t>
  </si>
  <si>
    <t>solicitud de viático para realizar encuentros de elaboración del curriculum del Pueblo Guana</t>
  </si>
  <si>
    <t>DARIO FILEMON VALENZUELA MARECO</t>
  </si>
  <si>
    <t>VERIFICACIÓN DE LA UTILIZACIÓN DE RECURSOS TRASFERISOS A INSTITCIONES EDUCATIVAS EJERCICIO FISCAL 2023</t>
  </si>
  <si>
    <t>CARLOS ANTONIO CESPEDES VILLALBA</t>
  </si>
  <si>
    <t>AUDITOR</t>
  </si>
  <si>
    <t>ELVY ROSSANNA BRITEZ DE SANCHEZ</t>
  </si>
  <si>
    <t>OSCAR DARIO LARRIERA AYALA</t>
  </si>
  <si>
    <t>ANA KARINA BARRETO FLORES</t>
  </si>
  <si>
    <t>GRACIELA ELIZABETH GAMARRA GODOY</t>
  </si>
  <si>
    <t>15-12-2023</t>
  </si>
  <si>
    <t>NAHIR JANINA FARIÑA SANCHEZ</t>
  </si>
  <si>
    <t>VERIFICACIÓN DE LA UTILIZACIÓN DE RECURSOS TRASFERIDOS A LAS INSTITUCIONES EDUCATIVAS EJERCICIO FISCAL 2023</t>
  </si>
  <si>
    <t>VERIFICACIÓN DE LA UTILIZCIÓN DE RECURSOS TRASFERIDOS A LA INSTITCUIONES EDUCATIVAS EJERCICIO FISCAL 2023</t>
  </si>
  <si>
    <t>VERIFICACIÓN DE LA UTILIZCIÓN DE RECURSOS TRASFERIDOS A LA INSTITUCIONES EDUCATIVAS EJERCICIO FISCAL 2023</t>
  </si>
  <si>
    <t>TRASLADAR A FUNCIONARIOS DE LA DIRECCIÓN DE AUDITORÍA INTERNA</t>
  </si>
  <si>
    <t>RICARDO FERREIRA GONZALEZ</t>
  </si>
  <si>
    <t>MARISCAL ESTIGARRIBIA</t>
  </si>
  <si>
    <t>ACOMPAÑAMIENTO Y MONITOREO DEL ENCUENTRO DENTRO DEL PROCESO DE CONTRUCCIÓN PARTICIPATIVA DEL CURRICULUM DE LOS PUEBLOS NIVACLE, ENLHET NORTE Y GUARANÍ OCCIDENTAL</t>
  </si>
  <si>
    <t>MARCIANO CRUZABIE ATIRILLO</t>
  </si>
  <si>
    <t>DIRECTOR DE NIVEL (ADMINISTRACION CENTRAL)</t>
  </si>
  <si>
    <t>ELENA BEATRIZ MARTINEZ RIQUELME</t>
  </si>
  <si>
    <t>13-12-2023</t>
  </si>
  <si>
    <t>ROSANA ELIZABETH CAREMA FERNANDEZ</t>
  </si>
  <si>
    <t>COBERTURA DE PRENSA Y PRODUCCIÓN AUDIOVISUAL A LA AGENDA DEL SEÑOR MINISTRO DE EDUCACIÓN Y CIENCIAS</t>
  </si>
  <si>
    <t>MARIA MILDRET BARRETO VELAZTIQUI</t>
  </si>
  <si>
    <t>PERIODISTA</t>
  </si>
  <si>
    <t>Cobertura de Prensa en la Agenda del Señor Ministro de Educación y Ciencias</t>
  </si>
  <si>
    <t>ANDRES CRISTOBAL DEGGELLER AGUILERA</t>
  </si>
  <si>
    <t>20-12-2023</t>
  </si>
  <si>
    <t>REALIZAR PAGOS EN EL MARCO DE BECAS DE LA EDUCACIÓN MEDIA Y TERCER CICLO</t>
  </si>
  <si>
    <t>JORGE ORLANDO AMARILLA TALAVERA</t>
  </si>
  <si>
    <t>TÉCNICO</t>
  </si>
  <si>
    <t>TITO CORONIL MARTINEZ</t>
  </si>
  <si>
    <t>COORDINAR CON REFERENTES LOCALES LA COBERTURA Y PRODUCCIÓN AUDIOVISUAL DEL ACOMPAÑAMIENTO A LA AGENDA DEL SEÑOR MINISTRO DE EDUCACIÓN Y CIENCIAS</t>
  </si>
  <si>
    <t>SAN JUAN BAUTISTA</t>
  </si>
  <si>
    <t>MESA DE TRABAJO Y SOCIALIZAICÓN EN EL MARCO DEL OPERATIVO DE SOCIALIZACIÓN DEL PLAN DE CONTINGENCIA</t>
  </si>
  <si>
    <t>ELIAS MIGUEL BOGADO RODRIGUEZ</t>
  </si>
  <si>
    <t>LIZ NATHALIA AQUINO ROMERO</t>
  </si>
  <si>
    <t>COBERTURA DE PRENSA Y PRODUCCIÓN AUDIOVISUAL CONFORE A LA AGENDA DEL S.E. DON LUIS FERNANDO RAMIREZ</t>
  </si>
  <si>
    <t>COBETURA DE PRENSA Y PRODUCCIÓN AUDIOVISUAL CONFORME AL AGENDA DE S.E. DON LUIS FERNANDO RAMÍREZ</t>
  </si>
  <si>
    <t>ACMOMPAÑAR LAS ACTIVIDADES PREVISTAS EN LA AGENDA DEL MINISTRO DE EDUCACIÓN Y CIENCIAS.</t>
  </si>
  <si>
    <t>ACOMPAÑAR LAS ACTIVIDADES PREVISTAS EN LA AGENDA DEL MINISTRO DE EDUCACIÓN</t>
  </si>
  <si>
    <t>02-12-2023</t>
  </si>
  <si>
    <t>REUNIÓN CON AUTORIDADES DEPARTAMENTALES Y PARTICIPACIÓN EN EL ENCUENTRO DE INTEGRACIÓN Y COHESIÓN CON LA COMUNIDAD  VENEZOLANA "ASISTENCIA HUMANITARIA"</t>
  </si>
  <si>
    <t>NANCY BARRIOS SANCHEZ</t>
  </si>
  <si>
    <t>TRASLADO A FUNCIONARIOS DEL DEPARTAMENTO DE BIENES PARTRIMONIALES</t>
  </si>
  <si>
    <t>JUAN ROBERTO URAN CABRAL</t>
  </si>
  <si>
    <t>CARAPEGUA</t>
  </si>
  <si>
    <t>PABLO YEGROS GONZALEZ</t>
  </si>
  <si>
    <t>PERSONAL DE SEGURIDAD</t>
  </si>
  <si>
    <t>TRASLADO DE FUNCIONARIOS DE BIENES PATRIMONIALES</t>
  </si>
  <si>
    <t xml:space="preserve">TRASLADO DE FUNCIONARIOS DEL DEPARTAMENTO DE BIENES PATRIMONIALES </t>
  </si>
  <si>
    <t>TRASLADO A FUNCIONARIOS DE LA DIRECCIÓN DE BIENESTAR ESTUDIANTIL</t>
  </si>
  <si>
    <t>COORDINAR Y ORGANIZAR LAS ACTIVIDADES PREVISTAS EN EL MARCO DE VISITAS A INSITUCIONES EDUCATIVAS</t>
  </si>
  <si>
    <t>TRASLADO Y SEGURIDAD DEL S.E. MINISTRO DE EDUCACIÓN Y CIENCIAS PREVISTAS EN LA AGENDA EN EL MARCO DE VISITAS A INSTITUCIONES EDUCATIVAS DE LA ZONA</t>
  </si>
  <si>
    <t>22-12-2022</t>
  </si>
  <si>
    <t>OPERATIVO DE SOCIALIZACIÓN DEL PLAN DE CONTINGENCIA</t>
  </si>
  <si>
    <t>CLEMENCIA VICENTA ROTELA BÁEZ</t>
  </si>
  <si>
    <t>ZAIDA NOEMI GALEANO ALVAREZ</t>
  </si>
  <si>
    <t>JEFA</t>
  </si>
  <si>
    <t>OPERATIVO  DE SOCIALIZACIÓN DE PLAN DE CONSISTENCIA</t>
  </si>
  <si>
    <t>TRASLADO Y CUSTODIO DEL VICEMINISTRO PARA SU PARTICIPACIÓN EN JORNADA DE TRABAJO DEL ENCUENTRO ESTRATÉGICO DE CAPACITACIÓN DEL CONSORCIO DE UNIVERSIDADES E INSTITUTO-</t>
  </si>
  <si>
    <t>CESAR ALBER MENDOZA RODRIGUEZ</t>
  </si>
  <si>
    <t>VERIFICACIÓN DE INSTITUCIONES EDUCATIVAS EN EL MARCO DEL PROYECTO RECURSOS PARA EL APRENDIZAJE COMO APOYO A LA IMPLEMNTACIÓN DE LA EDUCACIÓN VIAL PARA EL EJERCICIO FISCAL 2023</t>
  </si>
  <si>
    <t>VERIFICACIÓN EN INSTITUCIONES EDUCATIVAS EN EL MARCO DEL PROYECTO RECURSOS PARA EL APRENDIZAJE COMO APOYO A LA IMPLEMENTACIÓN DE LA EDUCACIÓN VIAL PARA EL EJERCICIO FISCAL 2023</t>
  </si>
  <si>
    <t>ISIDRO JULIAN BOGARIN MOREL</t>
  </si>
  <si>
    <t>VERIFICACIÓN DE INSTITUCIONES EDUCATIVAS EN EL MARCO DEL PROYECTO RECURSOS PARA EL APRENDIZAJE COMO APOYO A LA IMPLEMENTACIÓN DELA EDUCACIÓN VIAL PARA EL EJERCCIO FISCAL 2023</t>
  </si>
  <si>
    <t>LUIS ARNALDO ROMERO APODACA</t>
  </si>
  <si>
    <t>VERIFICACIÓN EN INSTITUCIONES EDUCATIVAS TENIENDO EN EL MARCO DEL PROCTO RECURSOS PARA EL APRENDIZAJE COMO APOYO A LA IMPLEMENTACIÓN DE LA EDUCACIÓN VIAL PARA EL EJERCICIO FISCAL 2023</t>
  </si>
  <si>
    <t>NANCY CAROLINA DUARTE RAMIREZ</t>
  </si>
  <si>
    <t>TRINIDAD</t>
  </si>
  <si>
    <t xml:space="preserve">Traslado a funcionarios del departamento de bienes patrimoniales </t>
  </si>
  <si>
    <t>EDWARD ROBER DUARTE CARDOZO</t>
  </si>
  <si>
    <t>Traslado a funcionarios del Departamento de Bienes Patrimoniales</t>
  </si>
  <si>
    <t>N°</t>
  </si>
  <si>
    <t>VICENTA CAÑETE DE GAONA</t>
  </si>
  <si>
    <t>EDILBERTO LAGRAÑA FERREIRA</t>
  </si>
  <si>
    <t>CARLOS ALBERTO NUÑEZ</t>
  </si>
  <si>
    <t xml:space="preserve">TOTAL </t>
  </si>
  <si>
    <t xml:space="preserve">PLANILLA DE REGISTRO MENSUAL DE VIÁTICOS - MES DE DICIEMBRE DE 2023 - REPORTE DEL SISTEMA DE RENDICIÓN ON LINE HABILITADO EN LA PÁGINA WEB DE LA CONTRALORÍA GENERAL DE LA REPÚBLICA </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</si>
</sst>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s>
  <fonts count="39">
    <font>
      <sz val="10"/>
      <name val="Arial"/>
      <family val="0"/>
    </font>
    <font>
      <b/>
      <sz val="10"/>
      <name val="Arial"/>
      <family val="2"/>
    </font>
    <font>
      <sz val="8"/>
      <name val="Arial"/>
      <family val="2"/>
    </font>
    <font>
      <b/>
      <sz val="8"/>
      <name val="Arial"/>
      <family val="2"/>
    </font>
    <font>
      <b/>
      <sz val="14"/>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thin"/>
      <right style="hair"/>
      <top style="hair"/>
      <bottom style="thin"/>
    </border>
    <border>
      <left>
        <color indexed="63"/>
      </left>
      <right>
        <color indexed="63"/>
      </right>
      <top style="thin"/>
      <bottom style="double"/>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19">
    <xf numFmtId="0" fontId="0" fillId="0" borderId="0" xfId="0" applyAlignment="1">
      <alignment/>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3"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3" fontId="2"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3" fontId="2" fillId="0" borderId="12"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1" fillId="0" borderId="0" xfId="0" applyFont="1" applyAlignment="1">
      <alignment horizontal="right" vertical="center" wrapText="1"/>
    </xf>
    <xf numFmtId="3" fontId="1" fillId="0" borderId="19" xfId="0" applyNumberFormat="1" applyFont="1" applyBorder="1" applyAlignment="1">
      <alignment horizontal="center" vertical="center" wrapText="1"/>
    </xf>
    <xf numFmtId="0" fontId="4" fillId="0" borderId="20" xfId="0"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533400</xdr:colOff>
      <xdr:row>0</xdr:row>
      <xdr:rowOff>28575</xdr:rowOff>
    </xdr:from>
    <xdr:to>
      <xdr:col>13</xdr:col>
      <xdr:colOff>57150</xdr:colOff>
      <xdr:row>1</xdr:row>
      <xdr:rowOff>342900</xdr:rowOff>
    </xdr:to>
    <xdr:grpSp>
      <xdr:nvGrpSpPr>
        <xdr:cNvPr id="1" name="Grupo 1"/>
        <xdr:cNvGrpSpPr>
          <a:grpSpLocks/>
        </xdr:cNvGrpSpPr>
      </xdr:nvGrpSpPr>
      <xdr:grpSpPr>
        <a:xfrm>
          <a:off x="4352925" y="28575"/>
          <a:ext cx="9058275" cy="619125"/>
          <a:chOff x="-769854" y="-10651"/>
          <a:chExt cx="5619050" cy="330191"/>
        </a:xfrm>
        <a:solidFill>
          <a:srgbClr val="FFFFFF"/>
        </a:solidFill>
      </xdr:grpSpPr>
      <xdr:pic>
        <xdr:nvPicPr>
          <xdr:cNvPr id="2" name="Imagen 2"/>
          <xdr:cNvPicPr preferRelativeResize="1">
            <a:picLocks noChangeAspect="1"/>
          </xdr:cNvPicPr>
        </xdr:nvPicPr>
        <xdr:blipFill>
          <a:blip r:embed="rId1"/>
          <a:srcRect l="1609" r="65621"/>
          <a:stretch>
            <a:fillRect/>
          </a:stretch>
        </xdr:blipFill>
        <xdr:spPr>
          <a:xfrm>
            <a:off x="-769854" y="-10651"/>
            <a:ext cx="1762977" cy="309884"/>
          </a:xfrm>
          <a:prstGeom prst="rect">
            <a:avLst/>
          </a:prstGeom>
          <a:noFill/>
          <a:ln w="9525" cmpd="sng">
            <a:noFill/>
          </a:ln>
        </xdr:spPr>
      </xdr:pic>
      <xdr:pic>
        <xdr:nvPicPr>
          <xdr:cNvPr id="3" name="Imagen 3"/>
          <xdr:cNvPicPr preferRelativeResize="1">
            <a:picLocks noChangeAspect="1"/>
          </xdr:cNvPicPr>
        </xdr:nvPicPr>
        <xdr:blipFill>
          <a:blip r:embed="rId2"/>
          <a:srcRect l="67973" r="1846"/>
          <a:stretch>
            <a:fillRect/>
          </a:stretch>
        </xdr:blipFill>
        <xdr:spPr>
          <a:xfrm>
            <a:off x="3003338" y="9656"/>
            <a:ext cx="1845858" cy="309884"/>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T207"/>
  <sheetViews>
    <sheetView tabSelected="1" view="pageBreakPreview" zoomScale="70" zoomScaleNormal="70" zoomScaleSheetLayoutView="70" zoomScalePageLayoutView="0" workbookViewId="0" topLeftCell="A1">
      <selection activeCell="A3" sqref="A3:S3"/>
    </sheetView>
  </sheetViews>
  <sheetFormatPr defaultColWidth="9.140625" defaultRowHeight="12.75"/>
  <cols>
    <col min="1" max="1" width="4.7109375" style="2" customWidth="1"/>
    <col min="2" max="3" width="11.00390625" style="2" customWidth="1"/>
    <col min="4" max="4" width="12.28125" style="2" customWidth="1"/>
    <col min="5" max="7" width="9.140625" style="2" customWidth="1"/>
    <col min="8" max="8" width="66.57421875" style="2" hidden="1" customWidth="1"/>
    <col min="9" max="9" width="69.57421875" style="2" customWidth="1"/>
    <col min="10" max="10" width="12.57421875" style="2" customWidth="1"/>
    <col min="11" max="11" width="30.7109375" style="2" customWidth="1"/>
    <col min="12" max="12" width="9.140625" style="2" customWidth="1"/>
    <col min="13" max="15" width="11.8515625" style="2" customWidth="1"/>
    <col min="16" max="16" width="9.140625" style="2" customWidth="1"/>
    <col min="17" max="17" width="10.7109375" style="2" customWidth="1"/>
    <col min="18" max="19" width="13.57421875" style="2" customWidth="1"/>
    <col min="20" max="16384" width="9.140625" style="3" customWidth="1"/>
  </cols>
  <sheetData>
    <row r="1" ht="24" customHeight="1"/>
    <row r="2" ht="33" customHeight="1"/>
    <row r="3" spans="1:19" ht="41.25" customHeight="1">
      <c r="A3" s="18" t="s">
        <v>323</v>
      </c>
      <c r="B3" s="18"/>
      <c r="C3" s="18"/>
      <c r="D3" s="18"/>
      <c r="E3" s="18"/>
      <c r="F3" s="18"/>
      <c r="G3" s="18"/>
      <c r="H3" s="18"/>
      <c r="I3" s="18"/>
      <c r="J3" s="18"/>
      <c r="K3" s="18"/>
      <c r="L3" s="18"/>
      <c r="M3" s="18"/>
      <c r="N3" s="18"/>
      <c r="O3" s="18"/>
      <c r="P3" s="18"/>
      <c r="Q3" s="18"/>
      <c r="R3" s="18"/>
      <c r="S3" s="18"/>
    </row>
    <row r="4" spans="1:20" s="2" customFormat="1" ht="67.5" customHeight="1">
      <c r="A4" s="11" t="s">
        <v>318</v>
      </c>
      <c r="B4" s="12" t="s">
        <v>0</v>
      </c>
      <c r="C4" s="12" t="s">
        <v>1</v>
      </c>
      <c r="D4" s="12" t="s">
        <v>2</v>
      </c>
      <c r="E4" s="12" t="s">
        <v>3</v>
      </c>
      <c r="F4" s="12" t="s">
        <v>4</v>
      </c>
      <c r="G4" s="12" t="s">
        <v>5</v>
      </c>
      <c r="H4" s="12" t="s">
        <v>6</v>
      </c>
      <c r="I4" s="12" t="s">
        <v>6</v>
      </c>
      <c r="J4" s="12" t="s">
        <v>7</v>
      </c>
      <c r="K4" s="12" t="s">
        <v>8</v>
      </c>
      <c r="L4" s="12" t="s">
        <v>9</v>
      </c>
      <c r="M4" s="12" t="s">
        <v>10</v>
      </c>
      <c r="N4" s="12" t="s">
        <v>11</v>
      </c>
      <c r="O4" s="12" t="s">
        <v>12</v>
      </c>
      <c r="P4" s="12" t="s">
        <v>13</v>
      </c>
      <c r="Q4" s="12" t="s">
        <v>14</v>
      </c>
      <c r="R4" s="12" t="s">
        <v>15</v>
      </c>
      <c r="S4" s="13" t="s">
        <v>16</v>
      </c>
      <c r="T4" s="1"/>
    </row>
    <row r="5" spans="1:19" ht="70.5" customHeight="1">
      <c r="A5" s="14">
        <v>1</v>
      </c>
      <c r="B5" s="4">
        <v>567</v>
      </c>
      <c r="C5" s="5" t="s">
        <v>17</v>
      </c>
      <c r="D5" s="5" t="s">
        <v>18</v>
      </c>
      <c r="E5" s="5" t="s">
        <v>19</v>
      </c>
      <c r="F5" s="5" t="s">
        <v>20</v>
      </c>
      <c r="G5" s="5" t="s">
        <v>21</v>
      </c>
      <c r="H5" s="5" t="s">
        <v>22</v>
      </c>
      <c r="I5" s="5" t="str">
        <f>+UPPER(H5)</f>
        <v>POR LA CUAL SE AUTORIZA EL VIAJE DE FUNCIONARIOS DE ESTA SECRETARÍA  DE ESTADO, QUIENES PARTICIPARÁN EN LA  "CLXI REUNIÓN DEL COMITÉ COORDINADOR REGIONAL (CCR) DEL SECTOR EDUCATIVO DEL MERCOSUR (SEM)", LOS DÍAS 20 AL 23 DE NOVIEMBRE DEL CORRIENTE AÑO, EN LA CIUDAD DE BRASILIA - PEPÚBLICA  FEDERATIVA DEL BRASIL Y SE ENCARGA A LA DIRECCIÓN GENERAL DE ADMINISTRACIÓNY FINANZAS DE ESTE MINISTERIO, A PROVEER RECURSOS FINANCIEROS EN CONCEPTO DE VIÁTICOS Y PASAJES AÉREOS.</v>
      </c>
      <c r="J5" s="4">
        <v>5801351</v>
      </c>
      <c r="K5" s="5" t="s">
        <v>319</v>
      </c>
      <c r="L5" s="4">
        <v>804210</v>
      </c>
      <c r="M5" s="5" t="s">
        <v>23</v>
      </c>
      <c r="N5" s="4">
        <v>86749</v>
      </c>
      <c r="O5" s="5" t="s">
        <v>25</v>
      </c>
      <c r="P5" s="4">
        <v>412543</v>
      </c>
      <c r="Q5" s="5" t="s">
        <v>26</v>
      </c>
      <c r="R5" s="4">
        <v>1304376</v>
      </c>
      <c r="S5" s="6">
        <v>797286</v>
      </c>
    </row>
    <row r="6" spans="1:19" ht="70.5" customHeight="1">
      <c r="A6" s="14">
        <f>+A5+1</f>
        <v>2</v>
      </c>
      <c r="B6" s="4">
        <v>567</v>
      </c>
      <c r="C6" s="5" t="s">
        <v>17</v>
      </c>
      <c r="D6" s="5" t="s">
        <v>18</v>
      </c>
      <c r="E6" s="5" t="s">
        <v>19</v>
      </c>
      <c r="F6" s="5" t="s">
        <v>20</v>
      </c>
      <c r="G6" s="5" t="s">
        <v>21</v>
      </c>
      <c r="H6" s="5" t="s">
        <v>27</v>
      </c>
      <c r="I6" s="5" t="str">
        <f aca="true" t="shared" si="0" ref="I6:I69">+UPPER(H6)</f>
        <v>POR LA CUAL SE AUTORIZA EL VIAJE DE FUNCIONARIOS DE ESTA SECRETARÍA  DE ESTADO, QUIENES PARTICIPARÁN EN LA  "CLXI REUNIÓN DEL COMITÉ COORDINADOR REGIONAL (CCR) DEL SECTOR EDUCATIVO DEL MERCOSUR (SEM)", LOS DÍAS 20 AL 23 DE NOVIEMBRE DEL CORRIENTE AÑO, EN LA CIUDAD DE BRASILIA - PEPÚBLICA  FEDERATIVA DEL BRASIL Y SE ENCARGA A LA DIRECCIÓN GENERAL DE ADMINISTRACIÓNY FINANZAS DE ESTE MINISTERIO, A PROVEER RECURSOS FINANCIEROS EN CONCEPTO DE VIÁTICOS Y PASAJES AÉREOS</v>
      </c>
      <c r="J6" s="4">
        <v>5801351</v>
      </c>
      <c r="K6" s="5" t="s">
        <v>28</v>
      </c>
      <c r="L6" s="4">
        <v>1526979</v>
      </c>
      <c r="M6" s="5" t="s">
        <v>29</v>
      </c>
      <c r="N6" s="4">
        <v>86749</v>
      </c>
      <c r="O6" s="5" t="s">
        <v>25</v>
      </c>
      <c r="P6" s="4">
        <v>412543</v>
      </c>
      <c r="Q6" s="5" t="s">
        <v>26</v>
      </c>
      <c r="R6" s="4">
        <v>2046189</v>
      </c>
      <c r="S6" s="6">
        <v>398922</v>
      </c>
    </row>
    <row r="7" spans="1:19" ht="70.5" customHeight="1">
      <c r="A7" s="14">
        <f aca="true" t="shared" si="1" ref="A7:A70">+A6+1</f>
        <v>3</v>
      </c>
      <c r="B7" s="4">
        <v>567</v>
      </c>
      <c r="C7" s="5" t="s">
        <v>17</v>
      </c>
      <c r="D7" s="5" t="s">
        <v>18</v>
      </c>
      <c r="E7" s="5" t="s">
        <v>19</v>
      </c>
      <c r="F7" s="5" t="s">
        <v>20</v>
      </c>
      <c r="G7" s="5" t="s">
        <v>21</v>
      </c>
      <c r="H7" s="5" t="s">
        <v>27</v>
      </c>
      <c r="I7" s="5" t="str">
        <f t="shared" si="0"/>
        <v>POR LA CUAL SE AUTORIZA EL VIAJE DE FUNCIONARIOS DE ESTA SECRETARÍA  DE ESTADO, QUIENES PARTICIPARÁN EN LA  "CLXI REUNIÓN DEL COMITÉ COORDINADOR REGIONAL (CCR) DEL SECTOR EDUCATIVO DEL MERCOSUR (SEM)", LOS DÍAS 20 AL 23 DE NOVIEMBRE DEL CORRIENTE AÑO, EN LA CIUDAD DE BRASILIA - PEPÚBLICA  FEDERATIVA DEL BRASIL Y SE ENCARGA A LA DIRECCIÓN GENERAL DE ADMINISTRACIÓNY FINANZAS DE ESTE MINISTERIO, A PROVEER RECURSOS FINANCIEROS EN CONCEPTO DE VIÁTICOS Y PASAJES AÉREOS</v>
      </c>
      <c r="J7" s="4">
        <v>5801351</v>
      </c>
      <c r="K7" s="5" t="s">
        <v>30</v>
      </c>
      <c r="L7" s="4">
        <v>3200919</v>
      </c>
      <c r="M7" s="5" t="s">
        <v>29</v>
      </c>
      <c r="N7" s="4">
        <v>86749</v>
      </c>
      <c r="O7" s="5" t="s">
        <v>25</v>
      </c>
      <c r="P7" s="4">
        <v>412543</v>
      </c>
      <c r="Q7" s="5" t="s">
        <v>26</v>
      </c>
      <c r="R7" s="4">
        <v>2525792</v>
      </c>
      <c r="S7" s="6">
        <v>287256</v>
      </c>
    </row>
    <row r="8" spans="1:19" ht="54" customHeight="1">
      <c r="A8" s="14">
        <f t="shared" si="1"/>
        <v>4</v>
      </c>
      <c r="B8" s="4">
        <v>404</v>
      </c>
      <c r="C8" s="5" t="s">
        <v>31</v>
      </c>
      <c r="D8" s="5" t="s">
        <v>32</v>
      </c>
      <c r="E8" s="5" t="s">
        <v>19</v>
      </c>
      <c r="F8" s="5" t="s">
        <v>33</v>
      </c>
      <c r="G8" s="5" t="s">
        <v>34</v>
      </c>
      <c r="H8" s="5" t="s">
        <v>35</v>
      </c>
      <c r="I8" s="5" t="str">
        <f t="shared" si="0"/>
        <v>SOLICITUD DE VIÁTICO VERIFICACIÓN Y ACTUALIZACIÓN DE BIENES DE USO Y ADQUIRIDOS POR GRATUIDAD OG 894 A FIN DE DAR CUMPLIMIENTO A LA OBSERVACIÓN DE LA CONTRALORÍA N° 40 RES. CGR N° 510/20</v>
      </c>
      <c r="J8" s="4">
        <v>686623</v>
      </c>
      <c r="K8" s="5" t="s">
        <v>36</v>
      </c>
      <c r="L8" s="4">
        <v>765811</v>
      </c>
      <c r="M8" s="5" t="s">
        <v>37</v>
      </c>
      <c r="N8" s="4">
        <v>86752</v>
      </c>
      <c r="O8" s="5" t="s">
        <v>25</v>
      </c>
      <c r="P8" s="4">
        <v>412731</v>
      </c>
      <c r="Q8" s="5" t="s">
        <v>26</v>
      </c>
      <c r="R8" s="4">
        <v>0</v>
      </c>
      <c r="S8" s="7" t="s">
        <v>24</v>
      </c>
    </row>
    <row r="9" spans="1:19" ht="54" customHeight="1">
      <c r="A9" s="14">
        <f t="shared" si="1"/>
        <v>5</v>
      </c>
      <c r="B9" s="4">
        <v>404</v>
      </c>
      <c r="C9" s="5" t="s">
        <v>31</v>
      </c>
      <c r="D9" s="5" t="s">
        <v>32</v>
      </c>
      <c r="E9" s="5" t="s">
        <v>19</v>
      </c>
      <c r="F9" s="5" t="s">
        <v>33</v>
      </c>
      <c r="G9" s="5" t="s">
        <v>34</v>
      </c>
      <c r="H9" s="5" t="s">
        <v>35</v>
      </c>
      <c r="I9" s="5" t="str">
        <f t="shared" si="0"/>
        <v>SOLICITUD DE VIÁTICO VERIFICACIÓN Y ACTUALIZACIÓN DE BIENES DE USO Y ADQUIRIDOS POR GRATUIDAD OG 894 A FIN DE DAR CUMPLIMIENTO A LA OBSERVACIÓN DE LA CONTRALORÍA N° 40 RES. CGR N° 510/20</v>
      </c>
      <c r="J9" s="4">
        <v>686623</v>
      </c>
      <c r="K9" s="5" t="s">
        <v>38</v>
      </c>
      <c r="L9" s="4">
        <v>3665097</v>
      </c>
      <c r="M9" s="5" t="s">
        <v>39</v>
      </c>
      <c r="N9" s="4">
        <v>86752</v>
      </c>
      <c r="O9" s="5" t="s">
        <v>25</v>
      </c>
      <c r="P9" s="4">
        <v>412731</v>
      </c>
      <c r="Q9" s="5" t="s">
        <v>26</v>
      </c>
      <c r="R9" s="4">
        <v>0</v>
      </c>
      <c r="S9" s="7" t="s">
        <v>24</v>
      </c>
    </row>
    <row r="10" spans="1:19" ht="54" customHeight="1">
      <c r="A10" s="14">
        <f t="shared" si="1"/>
        <v>6</v>
      </c>
      <c r="B10" s="4">
        <v>404</v>
      </c>
      <c r="C10" s="5" t="s">
        <v>31</v>
      </c>
      <c r="D10" s="5" t="s">
        <v>32</v>
      </c>
      <c r="E10" s="5" t="s">
        <v>19</v>
      </c>
      <c r="F10" s="5" t="s">
        <v>33</v>
      </c>
      <c r="G10" s="5" t="s">
        <v>33</v>
      </c>
      <c r="H10" s="5" t="s">
        <v>35</v>
      </c>
      <c r="I10" s="5" t="str">
        <f t="shared" si="0"/>
        <v>SOLICITUD DE VIÁTICO VERIFICACIÓN Y ACTUALIZACIÓN DE BIENES DE USO Y ADQUIRIDOS POR GRATUIDAD OG 894 A FIN DE DAR CUMPLIMIENTO A LA OBSERVACIÓN DE LA CONTRALORÍA N° 40 RES. CGR N° 510/20</v>
      </c>
      <c r="J10" s="4">
        <v>686623</v>
      </c>
      <c r="K10" s="5" t="s">
        <v>40</v>
      </c>
      <c r="L10" s="4">
        <v>4476330</v>
      </c>
      <c r="M10" s="5" t="s">
        <v>37</v>
      </c>
      <c r="N10" s="4">
        <v>86752</v>
      </c>
      <c r="O10" s="5" t="s">
        <v>25</v>
      </c>
      <c r="P10" s="4">
        <v>412731</v>
      </c>
      <c r="Q10" s="5" t="s">
        <v>26</v>
      </c>
      <c r="R10" s="4">
        <v>0</v>
      </c>
      <c r="S10" s="7" t="s">
        <v>24</v>
      </c>
    </row>
    <row r="11" spans="1:19" ht="54" customHeight="1">
      <c r="A11" s="14">
        <f t="shared" si="1"/>
        <v>7</v>
      </c>
      <c r="B11" s="4">
        <v>395</v>
      </c>
      <c r="C11" s="5" t="s">
        <v>41</v>
      </c>
      <c r="D11" s="5" t="s">
        <v>42</v>
      </c>
      <c r="E11" s="5" t="s">
        <v>19</v>
      </c>
      <c r="F11" s="5" t="s">
        <v>43</v>
      </c>
      <c r="G11" s="5" t="s">
        <v>43</v>
      </c>
      <c r="H11" s="5" t="s">
        <v>44</v>
      </c>
      <c r="I11" s="5" t="str">
        <f t="shared" si="0"/>
        <v>SEGUIMIENTO Y ACOMPAÑAMIENTO A INSTITUCIONES EDUCATIVAS Y COMUNIDADES INDÍGENAS CON CONFLICTOS COMUNITARIOS EN EL MARCO DEL COMPROMISO ASUMIDO EN LA VISITA REALIZADA CON ANTERIORIDAD.</v>
      </c>
      <c r="J11" s="4">
        <v>294267</v>
      </c>
      <c r="K11" s="5" t="s">
        <v>45</v>
      </c>
      <c r="L11" s="4">
        <v>1482989</v>
      </c>
      <c r="M11" s="5" t="s">
        <v>46</v>
      </c>
      <c r="N11" s="4">
        <v>86757</v>
      </c>
      <c r="O11" s="5" t="s">
        <v>25</v>
      </c>
      <c r="P11" s="4">
        <v>412731</v>
      </c>
      <c r="Q11" s="5" t="s">
        <v>26</v>
      </c>
      <c r="R11" s="4">
        <v>0</v>
      </c>
      <c r="S11" s="7" t="s">
        <v>24</v>
      </c>
    </row>
    <row r="12" spans="1:19" ht="51.75" customHeight="1">
      <c r="A12" s="14">
        <f t="shared" si="1"/>
        <v>8</v>
      </c>
      <c r="B12" s="4">
        <v>395</v>
      </c>
      <c r="C12" s="5" t="s">
        <v>41</v>
      </c>
      <c r="D12" s="5" t="s">
        <v>47</v>
      </c>
      <c r="E12" s="5" t="s">
        <v>19</v>
      </c>
      <c r="F12" s="5" t="s">
        <v>48</v>
      </c>
      <c r="G12" s="5" t="s">
        <v>17</v>
      </c>
      <c r="H12" s="5" t="s">
        <v>44</v>
      </c>
      <c r="I12" s="5" t="str">
        <f t="shared" si="0"/>
        <v>SEGUIMIENTO Y ACOMPAÑAMIENTO A INSTITUCIONES EDUCATIVAS Y COMUNIDADES INDÍGENAS CON CONFLICTOS COMUNITARIOS EN EL MARCO DEL COMPROMISO ASUMIDO EN LA VISITA REALIZADA CON ANTERIORIDAD.</v>
      </c>
      <c r="J12" s="4">
        <v>686623</v>
      </c>
      <c r="K12" s="5" t="s">
        <v>45</v>
      </c>
      <c r="L12" s="4">
        <v>1482989</v>
      </c>
      <c r="M12" s="5" t="s">
        <v>46</v>
      </c>
      <c r="N12" s="4">
        <v>86757</v>
      </c>
      <c r="O12" s="5" t="s">
        <v>25</v>
      </c>
      <c r="P12" s="4">
        <v>412731</v>
      </c>
      <c r="Q12" s="5" t="s">
        <v>26</v>
      </c>
      <c r="R12" s="4">
        <v>0</v>
      </c>
      <c r="S12" s="7" t="s">
        <v>24</v>
      </c>
    </row>
    <row r="13" spans="1:19" ht="51.75" customHeight="1">
      <c r="A13" s="14">
        <f t="shared" si="1"/>
        <v>9</v>
      </c>
      <c r="B13" s="4">
        <v>395</v>
      </c>
      <c r="C13" s="5" t="s">
        <v>41</v>
      </c>
      <c r="D13" s="5" t="s">
        <v>42</v>
      </c>
      <c r="E13" s="5" t="s">
        <v>19</v>
      </c>
      <c r="F13" s="5" t="s">
        <v>43</v>
      </c>
      <c r="G13" s="5" t="s">
        <v>43</v>
      </c>
      <c r="H13" s="5" t="s">
        <v>44</v>
      </c>
      <c r="I13" s="5" t="str">
        <f t="shared" si="0"/>
        <v>SEGUIMIENTO Y ACOMPAÑAMIENTO A INSTITUCIONES EDUCATIVAS Y COMUNIDADES INDÍGENAS CON CONFLICTOS COMUNITARIOS EN EL MARCO DEL COMPROMISO ASUMIDO EN LA VISITA REALIZADA CON ANTERIORIDAD.</v>
      </c>
      <c r="J13" s="4">
        <v>294267</v>
      </c>
      <c r="K13" s="5" t="s">
        <v>49</v>
      </c>
      <c r="L13" s="4">
        <v>3285640</v>
      </c>
      <c r="M13" s="5" t="s">
        <v>37</v>
      </c>
      <c r="N13" s="4">
        <v>86757</v>
      </c>
      <c r="O13" s="5" t="s">
        <v>25</v>
      </c>
      <c r="P13" s="4">
        <v>412731</v>
      </c>
      <c r="Q13" s="5" t="s">
        <v>26</v>
      </c>
      <c r="R13" s="4">
        <v>0</v>
      </c>
      <c r="S13" s="7" t="s">
        <v>24</v>
      </c>
    </row>
    <row r="14" spans="1:19" ht="51.75" customHeight="1">
      <c r="A14" s="14">
        <f t="shared" si="1"/>
        <v>10</v>
      </c>
      <c r="B14" s="4">
        <v>395</v>
      </c>
      <c r="C14" s="5" t="s">
        <v>41</v>
      </c>
      <c r="D14" s="5" t="s">
        <v>47</v>
      </c>
      <c r="E14" s="5" t="s">
        <v>19</v>
      </c>
      <c r="F14" s="5" t="s">
        <v>48</v>
      </c>
      <c r="G14" s="5" t="s">
        <v>17</v>
      </c>
      <c r="H14" s="5" t="s">
        <v>44</v>
      </c>
      <c r="I14" s="5" t="str">
        <f t="shared" si="0"/>
        <v>SEGUIMIENTO Y ACOMPAÑAMIENTO A INSTITUCIONES EDUCATIVAS Y COMUNIDADES INDÍGENAS CON CONFLICTOS COMUNITARIOS EN EL MARCO DEL COMPROMISO ASUMIDO EN LA VISITA REALIZADA CON ANTERIORIDAD.</v>
      </c>
      <c r="J14" s="4">
        <v>686623</v>
      </c>
      <c r="K14" s="5" t="s">
        <v>49</v>
      </c>
      <c r="L14" s="4">
        <v>3285640</v>
      </c>
      <c r="M14" s="5" t="s">
        <v>37</v>
      </c>
      <c r="N14" s="4">
        <v>86757</v>
      </c>
      <c r="O14" s="5" t="s">
        <v>25</v>
      </c>
      <c r="P14" s="4">
        <v>412731</v>
      </c>
      <c r="Q14" s="5" t="s">
        <v>26</v>
      </c>
      <c r="R14" s="4">
        <v>0</v>
      </c>
      <c r="S14" s="7" t="s">
        <v>24</v>
      </c>
    </row>
    <row r="15" spans="1:19" ht="49.5" customHeight="1">
      <c r="A15" s="14">
        <f t="shared" si="1"/>
        <v>11</v>
      </c>
      <c r="B15" s="4">
        <v>407</v>
      </c>
      <c r="C15" s="5" t="s">
        <v>43</v>
      </c>
      <c r="D15" s="5" t="s">
        <v>50</v>
      </c>
      <c r="E15" s="5" t="s">
        <v>19</v>
      </c>
      <c r="F15" s="5" t="s">
        <v>17</v>
      </c>
      <c r="G15" s="5" t="s">
        <v>17</v>
      </c>
      <c r="H15" s="5" t="s">
        <v>51</v>
      </c>
      <c r="I15" s="5" t="str">
        <f t="shared" si="0"/>
        <v>EN EL MARCO DEL PLAN DE VISITAS A INSTITUCIONES EDUCATIVAS, ESCUELA BÁSICA N° 8040 ÑEMBIARA COMUNIDAD INDIGENA</v>
      </c>
      <c r="J15" s="4">
        <v>98089</v>
      </c>
      <c r="K15" s="5" t="s">
        <v>52</v>
      </c>
      <c r="L15" s="4">
        <v>1036622</v>
      </c>
      <c r="M15" s="5" t="s">
        <v>46</v>
      </c>
      <c r="N15" s="4">
        <v>86775</v>
      </c>
      <c r="O15" s="5" t="s">
        <v>25</v>
      </c>
      <c r="P15" s="4">
        <v>412731</v>
      </c>
      <c r="Q15" s="5" t="s">
        <v>26</v>
      </c>
      <c r="R15" s="4">
        <v>0</v>
      </c>
      <c r="S15" s="7" t="s">
        <v>24</v>
      </c>
    </row>
    <row r="16" spans="1:19" ht="44.25" customHeight="1">
      <c r="A16" s="14">
        <f t="shared" si="1"/>
        <v>12</v>
      </c>
      <c r="B16" s="4">
        <v>407</v>
      </c>
      <c r="C16" s="5" t="s">
        <v>43</v>
      </c>
      <c r="D16" s="5" t="s">
        <v>50</v>
      </c>
      <c r="E16" s="5" t="s">
        <v>19</v>
      </c>
      <c r="F16" s="5" t="s">
        <v>17</v>
      </c>
      <c r="G16" s="5" t="s">
        <v>17</v>
      </c>
      <c r="H16" s="5" t="s">
        <v>53</v>
      </c>
      <c r="I16" s="5" t="str">
        <f t="shared" si="0"/>
        <v>EN EL MARCO DE VISITA A INSTITUCONES EDUCATIVAS, ESCUALA BÁSICA N° 8040 ÑEMBIARA COMINIDAD INDIGENA</v>
      </c>
      <c r="J16" s="4">
        <v>98089</v>
      </c>
      <c r="K16" s="5" t="s">
        <v>54</v>
      </c>
      <c r="L16" s="4">
        <v>6682826</v>
      </c>
      <c r="M16" s="5" t="s">
        <v>55</v>
      </c>
      <c r="N16" s="4">
        <v>86775</v>
      </c>
      <c r="O16" s="5" t="s">
        <v>25</v>
      </c>
      <c r="P16" s="4">
        <v>412731</v>
      </c>
      <c r="Q16" s="5" t="s">
        <v>26</v>
      </c>
      <c r="R16" s="4">
        <v>0</v>
      </c>
      <c r="S16" s="7" t="s">
        <v>24</v>
      </c>
    </row>
    <row r="17" spans="1:19" ht="44.25" customHeight="1">
      <c r="A17" s="14">
        <f t="shared" si="1"/>
        <v>13</v>
      </c>
      <c r="B17" s="4">
        <v>412</v>
      </c>
      <c r="C17" s="5" t="s">
        <v>17</v>
      </c>
      <c r="D17" s="5" t="s">
        <v>56</v>
      </c>
      <c r="E17" s="5" t="s">
        <v>19</v>
      </c>
      <c r="F17" s="5" t="s">
        <v>20</v>
      </c>
      <c r="G17" s="5" t="s">
        <v>57</v>
      </c>
      <c r="H17" s="5" t="s">
        <v>58</v>
      </c>
      <c r="I17" s="5" t="str">
        <f t="shared" si="0"/>
        <v>TRASLADO DE FUNCIONARIOS DEL DEPARTAMENTO DE ARANCELES</v>
      </c>
      <c r="J17" s="4">
        <v>1373246</v>
      </c>
      <c r="K17" s="5" t="s">
        <v>59</v>
      </c>
      <c r="L17" s="4">
        <v>1886139</v>
      </c>
      <c r="M17" s="5" t="s">
        <v>46</v>
      </c>
      <c r="N17" s="4">
        <v>86797</v>
      </c>
      <c r="O17" s="5" t="s">
        <v>25</v>
      </c>
      <c r="P17" s="4">
        <v>412731</v>
      </c>
      <c r="Q17" s="5" t="s">
        <v>26</v>
      </c>
      <c r="R17" s="4">
        <v>0</v>
      </c>
      <c r="S17" s="7" t="s">
        <v>24</v>
      </c>
    </row>
    <row r="18" spans="1:19" ht="44.25" customHeight="1">
      <c r="A18" s="14">
        <f t="shared" si="1"/>
        <v>14</v>
      </c>
      <c r="B18" s="4">
        <v>414</v>
      </c>
      <c r="C18" s="5" t="s">
        <v>20</v>
      </c>
      <c r="D18" s="5" t="s">
        <v>60</v>
      </c>
      <c r="E18" s="5" t="s">
        <v>19</v>
      </c>
      <c r="F18" s="5" t="s">
        <v>61</v>
      </c>
      <c r="G18" s="5" t="s">
        <v>57</v>
      </c>
      <c r="H18" s="5" t="s">
        <v>62</v>
      </c>
      <c r="I18" s="5" t="str">
        <f t="shared" si="0"/>
        <v>VERIFICACIÓN IN SITU DE LAS CONDICIONES INSTITUCIONALES Y PROYECCIÓN DE LAS OFERTAS DE SERVICIOS 2024</v>
      </c>
      <c r="J18" s="4">
        <v>784712</v>
      </c>
      <c r="K18" s="5" t="s">
        <v>63</v>
      </c>
      <c r="L18" s="4">
        <v>729040</v>
      </c>
      <c r="M18" s="5" t="s">
        <v>64</v>
      </c>
      <c r="N18" s="4">
        <v>86790</v>
      </c>
      <c r="O18" s="5" t="s">
        <v>25</v>
      </c>
      <c r="P18" s="4">
        <v>419058</v>
      </c>
      <c r="Q18" s="5" t="s">
        <v>65</v>
      </c>
      <c r="R18" s="4">
        <v>0</v>
      </c>
      <c r="S18" s="7" t="s">
        <v>24</v>
      </c>
    </row>
    <row r="19" spans="1:19" ht="44.25" customHeight="1">
      <c r="A19" s="14">
        <f t="shared" si="1"/>
        <v>15</v>
      </c>
      <c r="B19" s="4">
        <v>414</v>
      </c>
      <c r="C19" s="5" t="s">
        <v>20</v>
      </c>
      <c r="D19" s="5" t="s">
        <v>60</v>
      </c>
      <c r="E19" s="5" t="s">
        <v>19</v>
      </c>
      <c r="F19" s="5" t="s">
        <v>61</v>
      </c>
      <c r="G19" s="5" t="s">
        <v>57</v>
      </c>
      <c r="H19" s="5" t="s">
        <v>62</v>
      </c>
      <c r="I19" s="5" t="str">
        <f t="shared" si="0"/>
        <v>VERIFICACIÓN IN SITU DE LAS CONDICIONES INSTITUCIONALES Y PROYECCIÓN DE LAS OFERTAS DE SERVICIOS 2024</v>
      </c>
      <c r="J19" s="4">
        <v>784712</v>
      </c>
      <c r="K19" s="5" t="s">
        <v>66</v>
      </c>
      <c r="L19" s="4">
        <v>1746785</v>
      </c>
      <c r="M19" s="5" t="s">
        <v>46</v>
      </c>
      <c r="N19" s="4">
        <v>86790</v>
      </c>
      <c r="O19" s="5" t="s">
        <v>25</v>
      </c>
      <c r="P19" s="4">
        <v>419058</v>
      </c>
      <c r="Q19" s="5" t="s">
        <v>65</v>
      </c>
      <c r="R19" s="4">
        <v>0</v>
      </c>
      <c r="S19" s="7" t="s">
        <v>24</v>
      </c>
    </row>
    <row r="20" spans="1:19" ht="44.25" customHeight="1">
      <c r="A20" s="14">
        <f t="shared" si="1"/>
        <v>16</v>
      </c>
      <c r="B20" s="4">
        <v>414</v>
      </c>
      <c r="C20" s="5" t="s">
        <v>20</v>
      </c>
      <c r="D20" s="5" t="s">
        <v>67</v>
      </c>
      <c r="E20" s="5" t="s">
        <v>19</v>
      </c>
      <c r="F20" s="5" t="s">
        <v>61</v>
      </c>
      <c r="G20" s="5" t="s">
        <v>57</v>
      </c>
      <c r="H20" s="5" t="s">
        <v>62</v>
      </c>
      <c r="I20" s="5" t="str">
        <f t="shared" si="0"/>
        <v>VERIFICACIÓN IN SITU DE LAS CONDICIONES INSTITUCIONALES Y PROYECCIÓN DE LAS OFERTAS DE SERVICIOS 2024</v>
      </c>
      <c r="J20" s="4">
        <v>784712</v>
      </c>
      <c r="K20" s="5" t="s">
        <v>68</v>
      </c>
      <c r="L20" s="4">
        <v>2109821</v>
      </c>
      <c r="M20" s="5" t="s">
        <v>69</v>
      </c>
      <c r="N20" s="4">
        <v>86790</v>
      </c>
      <c r="O20" s="5" t="s">
        <v>25</v>
      </c>
      <c r="P20" s="4">
        <v>419058</v>
      </c>
      <c r="Q20" s="5" t="s">
        <v>65</v>
      </c>
      <c r="R20" s="4">
        <v>0</v>
      </c>
      <c r="S20" s="7" t="s">
        <v>24</v>
      </c>
    </row>
    <row r="21" spans="1:19" ht="44.25" customHeight="1">
      <c r="A21" s="14">
        <f t="shared" si="1"/>
        <v>17</v>
      </c>
      <c r="B21" s="4">
        <v>414</v>
      </c>
      <c r="C21" s="5" t="s">
        <v>20</v>
      </c>
      <c r="D21" s="5" t="s">
        <v>60</v>
      </c>
      <c r="E21" s="5" t="s">
        <v>19</v>
      </c>
      <c r="F21" s="5" t="s">
        <v>61</v>
      </c>
      <c r="G21" s="5" t="s">
        <v>57</v>
      </c>
      <c r="H21" s="5" t="s">
        <v>62</v>
      </c>
      <c r="I21" s="5" t="str">
        <f t="shared" si="0"/>
        <v>VERIFICACIÓN IN SITU DE LAS CONDICIONES INSTITUCIONALES Y PROYECCIÓN DE LAS OFERTAS DE SERVICIOS 2024</v>
      </c>
      <c r="J21" s="4">
        <v>784712</v>
      </c>
      <c r="K21" s="5" t="s">
        <v>70</v>
      </c>
      <c r="L21" s="4">
        <v>2362118</v>
      </c>
      <c r="M21" s="5" t="s">
        <v>71</v>
      </c>
      <c r="N21" s="4">
        <v>86790</v>
      </c>
      <c r="O21" s="5" t="s">
        <v>25</v>
      </c>
      <c r="P21" s="4">
        <v>419058</v>
      </c>
      <c r="Q21" s="5" t="s">
        <v>65</v>
      </c>
      <c r="R21" s="4">
        <v>0</v>
      </c>
      <c r="S21" s="7" t="s">
        <v>24</v>
      </c>
    </row>
    <row r="22" spans="1:19" ht="44.25" customHeight="1">
      <c r="A22" s="14">
        <f t="shared" si="1"/>
        <v>18</v>
      </c>
      <c r="B22" s="4">
        <v>415</v>
      </c>
      <c r="C22" s="5" t="s">
        <v>20</v>
      </c>
      <c r="D22" s="5" t="s">
        <v>72</v>
      </c>
      <c r="E22" s="5" t="s">
        <v>19</v>
      </c>
      <c r="F22" s="5" t="s">
        <v>65</v>
      </c>
      <c r="G22" s="5" t="s">
        <v>34</v>
      </c>
      <c r="H22" s="5" t="s">
        <v>73</v>
      </c>
      <c r="I22" s="5" t="str">
        <f t="shared" si="0"/>
        <v>VERIFICACIÓN Y ACTUALIZACIÓN DE BIENES DE USO POR COMPRA DE PROVEEDORES ENTREGADOS POR EL DEPARTAMENTO DE SUMINISTRO Y DEPÓSITO, COMPRA OG 894 DEL AÑO 2018 AL 2023</v>
      </c>
      <c r="J22" s="4">
        <v>343312</v>
      </c>
      <c r="K22" s="5" t="s">
        <v>74</v>
      </c>
      <c r="L22" s="4">
        <v>876125</v>
      </c>
      <c r="M22" s="5" t="s">
        <v>37</v>
      </c>
      <c r="N22" s="4">
        <v>86782</v>
      </c>
      <c r="O22" s="5" t="s">
        <v>25</v>
      </c>
      <c r="P22" s="4">
        <v>419058</v>
      </c>
      <c r="Q22" s="5" t="s">
        <v>65</v>
      </c>
      <c r="R22" s="4">
        <v>0</v>
      </c>
      <c r="S22" s="7" t="s">
        <v>24</v>
      </c>
    </row>
    <row r="23" spans="1:19" ht="44.25" customHeight="1">
      <c r="A23" s="14">
        <f t="shared" si="1"/>
        <v>19</v>
      </c>
      <c r="B23" s="4">
        <v>415</v>
      </c>
      <c r="C23" s="5" t="s">
        <v>20</v>
      </c>
      <c r="D23" s="5" t="s">
        <v>72</v>
      </c>
      <c r="E23" s="5" t="s">
        <v>19</v>
      </c>
      <c r="F23" s="5" t="s">
        <v>65</v>
      </c>
      <c r="G23" s="5" t="s">
        <v>34</v>
      </c>
      <c r="H23" s="5" t="s">
        <v>73</v>
      </c>
      <c r="I23" s="5" t="str">
        <f t="shared" si="0"/>
        <v>VERIFICACIÓN Y ACTUALIZACIÓN DE BIENES DE USO POR COMPRA DE PROVEEDORES ENTREGADOS POR EL DEPARTAMENTO DE SUMINISTRO Y DEPÓSITO, COMPRA OG 894 DEL AÑO 2018 AL 2023</v>
      </c>
      <c r="J23" s="4">
        <v>343312</v>
      </c>
      <c r="K23" s="5" t="s">
        <v>75</v>
      </c>
      <c r="L23" s="4">
        <v>797251</v>
      </c>
      <c r="M23" s="5" t="s">
        <v>37</v>
      </c>
      <c r="N23" s="4">
        <v>86782</v>
      </c>
      <c r="O23" s="5" t="s">
        <v>25</v>
      </c>
      <c r="P23" s="4">
        <v>419058</v>
      </c>
      <c r="Q23" s="5" t="s">
        <v>65</v>
      </c>
      <c r="R23" s="4">
        <v>0</v>
      </c>
      <c r="S23" s="7" t="s">
        <v>24</v>
      </c>
    </row>
    <row r="24" spans="1:19" ht="44.25" customHeight="1">
      <c r="A24" s="14">
        <f t="shared" si="1"/>
        <v>20</v>
      </c>
      <c r="B24" s="4">
        <v>415</v>
      </c>
      <c r="C24" s="5" t="s">
        <v>20</v>
      </c>
      <c r="D24" s="5" t="s">
        <v>72</v>
      </c>
      <c r="E24" s="5" t="s">
        <v>19</v>
      </c>
      <c r="F24" s="5" t="s">
        <v>65</v>
      </c>
      <c r="G24" s="5" t="s">
        <v>34</v>
      </c>
      <c r="H24" s="5" t="s">
        <v>73</v>
      </c>
      <c r="I24" s="5" t="str">
        <f t="shared" si="0"/>
        <v>VERIFICACIÓN Y ACTUALIZACIÓN DE BIENES DE USO POR COMPRA DE PROVEEDORES ENTREGADOS POR EL DEPARTAMENTO DE SUMINISTRO Y DEPÓSITO, COMPRA OG 894 DEL AÑO 2018 AL 2023</v>
      </c>
      <c r="J24" s="4">
        <v>343312</v>
      </c>
      <c r="K24" s="5" t="s">
        <v>76</v>
      </c>
      <c r="L24" s="4">
        <v>713013</v>
      </c>
      <c r="M24" s="5" t="s">
        <v>37</v>
      </c>
      <c r="N24" s="4">
        <v>86782</v>
      </c>
      <c r="O24" s="5" t="s">
        <v>25</v>
      </c>
      <c r="P24" s="4">
        <v>419058</v>
      </c>
      <c r="Q24" s="5" t="s">
        <v>65</v>
      </c>
      <c r="R24" s="4">
        <v>0</v>
      </c>
      <c r="S24" s="7" t="s">
        <v>24</v>
      </c>
    </row>
    <row r="25" spans="1:19" ht="44.25" customHeight="1">
      <c r="A25" s="14">
        <f t="shared" si="1"/>
        <v>21</v>
      </c>
      <c r="B25" s="4">
        <v>415</v>
      </c>
      <c r="C25" s="5" t="s">
        <v>20</v>
      </c>
      <c r="D25" s="5" t="s">
        <v>77</v>
      </c>
      <c r="E25" s="5" t="s">
        <v>19</v>
      </c>
      <c r="F25" s="5" t="s">
        <v>33</v>
      </c>
      <c r="G25" s="5" t="s">
        <v>33</v>
      </c>
      <c r="H25" s="5" t="s">
        <v>73</v>
      </c>
      <c r="I25" s="5" t="str">
        <f t="shared" si="0"/>
        <v>VERIFICACIÓN Y ACTUALIZACIÓN DE BIENES DE USO POR COMPRA DE PROVEEDORES ENTREGADOS POR EL DEPARTAMENTO DE SUMINISTRO Y DEPÓSITO, COMPRA OG 894 DEL AÑO 2018 AL 2023</v>
      </c>
      <c r="J25" s="4">
        <v>245223</v>
      </c>
      <c r="K25" s="5" t="s">
        <v>76</v>
      </c>
      <c r="L25" s="4">
        <v>713013</v>
      </c>
      <c r="M25" s="5" t="s">
        <v>37</v>
      </c>
      <c r="N25" s="4">
        <v>86782</v>
      </c>
      <c r="O25" s="5" t="s">
        <v>25</v>
      </c>
      <c r="P25" s="4">
        <v>419058</v>
      </c>
      <c r="Q25" s="5" t="s">
        <v>65</v>
      </c>
      <c r="R25" s="4">
        <v>0</v>
      </c>
      <c r="S25" s="7" t="s">
        <v>24</v>
      </c>
    </row>
    <row r="26" spans="1:19" ht="44.25" customHeight="1">
      <c r="A26" s="14">
        <f t="shared" si="1"/>
        <v>22</v>
      </c>
      <c r="B26" s="4">
        <v>415</v>
      </c>
      <c r="C26" s="5" t="s">
        <v>20</v>
      </c>
      <c r="D26" s="5" t="s">
        <v>77</v>
      </c>
      <c r="E26" s="5" t="s">
        <v>19</v>
      </c>
      <c r="F26" s="5" t="s">
        <v>33</v>
      </c>
      <c r="G26" s="5" t="s">
        <v>33</v>
      </c>
      <c r="H26" s="5" t="s">
        <v>73</v>
      </c>
      <c r="I26" s="5" t="str">
        <f t="shared" si="0"/>
        <v>VERIFICACIÓN Y ACTUALIZACIÓN DE BIENES DE USO POR COMPRA DE PROVEEDORES ENTREGADOS POR EL DEPARTAMENTO DE SUMINISTRO Y DEPÓSITO, COMPRA OG 894 DEL AÑO 2018 AL 2023</v>
      </c>
      <c r="J26" s="4">
        <v>245223</v>
      </c>
      <c r="K26" s="5" t="s">
        <v>75</v>
      </c>
      <c r="L26" s="4">
        <v>797251</v>
      </c>
      <c r="M26" s="5" t="s">
        <v>37</v>
      </c>
      <c r="N26" s="4">
        <v>86782</v>
      </c>
      <c r="O26" s="5" t="s">
        <v>25</v>
      </c>
      <c r="P26" s="4">
        <v>419058</v>
      </c>
      <c r="Q26" s="5" t="s">
        <v>65</v>
      </c>
      <c r="R26" s="4">
        <v>0</v>
      </c>
      <c r="S26" s="7" t="s">
        <v>24</v>
      </c>
    </row>
    <row r="27" spans="1:19" ht="44.25" customHeight="1">
      <c r="A27" s="14">
        <f t="shared" si="1"/>
        <v>23</v>
      </c>
      <c r="B27" s="4">
        <v>415</v>
      </c>
      <c r="C27" s="5" t="s">
        <v>20</v>
      </c>
      <c r="D27" s="5" t="s">
        <v>77</v>
      </c>
      <c r="E27" s="5" t="s">
        <v>19</v>
      </c>
      <c r="F27" s="5" t="s">
        <v>33</v>
      </c>
      <c r="G27" s="5" t="s">
        <v>33</v>
      </c>
      <c r="H27" s="5" t="s">
        <v>73</v>
      </c>
      <c r="I27" s="5" t="str">
        <f t="shared" si="0"/>
        <v>VERIFICACIÓN Y ACTUALIZACIÓN DE BIENES DE USO POR COMPRA DE PROVEEDORES ENTREGADOS POR EL DEPARTAMENTO DE SUMINISTRO Y DEPÓSITO, COMPRA OG 894 DEL AÑO 2018 AL 2023</v>
      </c>
      <c r="J27" s="4">
        <v>245223</v>
      </c>
      <c r="K27" s="5" t="s">
        <v>74</v>
      </c>
      <c r="L27" s="4">
        <v>876125</v>
      </c>
      <c r="M27" s="5" t="s">
        <v>37</v>
      </c>
      <c r="N27" s="4">
        <v>86782</v>
      </c>
      <c r="O27" s="5" t="s">
        <v>25</v>
      </c>
      <c r="P27" s="4">
        <v>419058</v>
      </c>
      <c r="Q27" s="5" t="s">
        <v>65</v>
      </c>
      <c r="R27" s="4">
        <v>0</v>
      </c>
      <c r="S27" s="7" t="s">
        <v>24</v>
      </c>
    </row>
    <row r="28" spans="1:19" ht="44.25" customHeight="1">
      <c r="A28" s="14">
        <f t="shared" si="1"/>
        <v>24</v>
      </c>
      <c r="B28" s="4">
        <v>405</v>
      </c>
      <c r="C28" s="5" t="s">
        <v>43</v>
      </c>
      <c r="D28" s="5" t="s">
        <v>78</v>
      </c>
      <c r="E28" s="5" t="s">
        <v>19</v>
      </c>
      <c r="F28" s="5" t="s">
        <v>79</v>
      </c>
      <c r="G28" s="5" t="s">
        <v>80</v>
      </c>
      <c r="H28" s="5" t="s">
        <v>81</v>
      </c>
      <c r="I28" s="5" t="str">
        <f t="shared" si="0"/>
        <v>CAPACITACIÓN A DIRECTIVOS Y EQUIPO DE TRABAJO DE LAS INSTITUCIONES FORMADORAS DE DOCENTES DE GESTIÓN PRIVADA </v>
      </c>
      <c r="J28" s="4">
        <v>980890</v>
      </c>
      <c r="K28" s="5" t="s">
        <v>82</v>
      </c>
      <c r="L28" s="4">
        <v>2373332</v>
      </c>
      <c r="M28" s="5" t="s">
        <v>69</v>
      </c>
      <c r="N28" s="4">
        <v>86768</v>
      </c>
      <c r="O28" s="5" t="s">
        <v>25</v>
      </c>
      <c r="P28" s="4">
        <v>419058</v>
      </c>
      <c r="Q28" s="5" t="s">
        <v>65</v>
      </c>
      <c r="R28" s="4">
        <v>0</v>
      </c>
      <c r="S28" s="7" t="s">
        <v>24</v>
      </c>
    </row>
    <row r="29" spans="1:19" ht="44.25" customHeight="1">
      <c r="A29" s="14">
        <f t="shared" si="1"/>
        <v>25</v>
      </c>
      <c r="B29" s="4">
        <v>405</v>
      </c>
      <c r="C29" s="5" t="s">
        <v>43</v>
      </c>
      <c r="D29" s="5" t="s">
        <v>78</v>
      </c>
      <c r="E29" s="5" t="s">
        <v>19</v>
      </c>
      <c r="F29" s="5" t="s">
        <v>79</v>
      </c>
      <c r="G29" s="5" t="s">
        <v>80</v>
      </c>
      <c r="H29" s="5" t="s">
        <v>83</v>
      </c>
      <c r="I29" s="5" t="str">
        <f t="shared" si="0"/>
        <v>CAPACITACIÓN  A DIRECTIVOS Y EQUIPOS DE TRABAJO DE LAS INSTITUCIONES FORMADORAS DE DOCENTES DE GESTIÓN PRIVADA.</v>
      </c>
      <c r="J29" s="4">
        <v>980890</v>
      </c>
      <c r="K29" s="5" t="s">
        <v>84</v>
      </c>
      <c r="L29" s="4">
        <v>2877752</v>
      </c>
      <c r="M29" s="5" t="s">
        <v>85</v>
      </c>
      <c r="N29" s="4">
        <v>86768</v>
      </c>
      <c r="O29" s="5" t="s">
        <v>25</v>
      </c>
      <c r="P29" s="4">
        <v>419058</v>
      </c>
      <c r="Q29" s="5" t="s">
        <v>65</v>
      </c>
      <c r="R29" s="4">
        <v>0</v>
      </c>
      <c r="S29" s="7" t="s">
        <v>24</v>
      </c>
    </row>
    <row r="30" spans="1:19" ht="33" customHeight="1">
      <c r="A30" s="14">
        <f t="shared" si="1"/>
        <v>26</v>
      </c>
      <c r="B30" s="4">
        <v>409</v>
      </c>
      <c r="C30" s="5" t="s">
        <v>48</v>
      </c>
      <c r="D30" s="5" t="s">
        <v>72</v>
      </c>
      <c r="E30" s="5" t="s">
        <v>19</v>
      </c>
      <c r="F30" s="5" t="s">
        <v>86</v>
      </c>
      <c r="G30" s="5" t="s">
        <v>21</v>
      </c>
      <c r="H30" s="5" t="s">
        <v>87</v>
      </c>
      <c r="I30" s="5" t="str">
        <f t="shared" si="0"/>
        <v>TRASLADAR A FUNCIONARIOS DE LA DIRECCIÓN GENRAL DE EUDCACIÓN EN EL ARTE.</v>
      </c>
      <c r="J30" s="4">
        <v>637579</v>
      </c>
      <c r="K30" s="5" t="s">
        <v>88</v>
      </c>
      <c r="L30" s="4">
        <v>1647348</v>
      </c>
      <c r="M30" s="5" t="s">
        <v>46</v>
      </c>
      <c r="N30" s="4">
        <v>86810</v>
      </c>
      <c r="O30" s="5" t="s">
        <v>25</v>
      </c>
      <c r="P30" s="4">
        <v>419058</v>
      </c>
      <c r="Q30" s="5" t="s">
        <v>65</v>
      </c>
      <c r="R30" s="4">
        <v>0</v>
      </c>
      <c r="S30" s="7" t="s">
        <v>24</v>
      </c>
    </row>
    <row r="31" spans="1:19" ht="33" customHeight="1">
      <c r="A31" s="14">
        <f t="shared" si="1"/>
        <v>27</v>
      </c>
      <c r="B31" s="4">
        <v>409</v>
      </c>
      <c r="C31" s="5" t="s">
        <v>48</v>
      </c>
      <c r="D31" s="5" t="s">
        <v>89</v>
      </c>
      <c r="E31" s="5" t="s">
        <v>19</v>
      </c>
      <c r="F31" s="5" t="s">
        <v>20</v>
      </c>
      <c r="G31" s="5" t="s">
        <v>20</v>
      </c>
      <c r="H31" s="5" t="s">
        <v>90</v>
      </c>
      <c r="I31" s="5" t="str">
        <f t="shared" si="0"/>
        <v>TRASLADAR A LOS FUNCIONARIOS DE LA DIRECCIÓN DE EDUCACIÓN EN EL ARTE.</v>
      </c>
      <c r="J31" s="4">
        <v>539490</v>
      </c>
      <c r="K31" s="5" t="s">
        <v>88</v>
      </c>
      <c r="L31" s="4">
        <v>1647348</v>
      </c>
      <c r="M31" s="5" t="s">
        <v>46</v>
      </c>
      <c r="N31" s="4">
        <v>86810</v>
      </c>
      <c r="O31" s="5" t="s">
        <v>25</v>
      </c>
      <c r="P31" s="4">
        <v>419058</v>
      </c>
      <c r="Q31" s="5" t="s">
        <v>65</v>
      </c>
      <c r="R31" s="4">
        <v>0</v>
      </c>
      <c r="S31" s="7" t="s">
        <v>24</v>
      </c>
    </row>
    <row r="32" spans="1:19" ht="33" customHeight="1">
      <c r="A32" s="14">
        <f t="shared" si="1"/>
        <v>28</v>
      </c>
      <c r="B32" s="4">
        <v>464</v>
      </c>
      <c r="C32" s="5" t="s">
        <v>34</v>
      </c>
      <c r="D32" s="5" t="s">
        <v>91</v>
      </c>
      <c r="E32" s="5" t="s">
        <v>19</v>
      </c>
      <c r="F32" s="5" t="s">
        <v>92</v>
      </c>
      <c r="G32" s="5" t="s">
        <v>93</v>
      </c>
      <c r="H32" s="5" t="s">
        <v>94</v>
      </c>
      <c r="I32" s="5" t="str">
        <f t="shared" si="0"/>
        <v>SOLICITUD DE VIATICO REALIZAR ENCUENTROS DE ELABORACIÓN DEL CURRICULUM DEL PUEBLO GUANÁ</v>
      </c>
      <c r="J32" s="4">
        <v>1373246</v>
      </c>
      <c r="K32" s="5" t="s">
        <v>95</v>
      </c>
      <c r="L32" s="4">
        <v>1422133</v>
      </c>
      <c r="M32" s="5" t="s">
        <v>96</v>
      </c>
      <c r="N32" s="4">
        <v>97468</v>
      </c>
      <c r="O32" s="5" t="s">
        <v>97</v>
      </c>
      <c r="P32" s="4">
        <v>453845</v>
      </c>
      <c r="Q32" s="5" t="s">
        <v>98</v>
      </c>
      <c r="R32" s="4">
        <v>0</v>
      </c>
      <c r="S32" s="7" t="s">
        <v>24</v>
      </c>
    </row>
    <row r="33" spans="1:19" ht="33" customHeight="1">
      <c r="A33" s="14">
        <f t="shared" si="1"/>
        <v>29</v>
      </c>
      <c r="B33" s="4">
        <v>462</v>
      </c>
      <c r="C33" s="5" t="s">
        <v>34</v>
      </c>
      <c r="D33" s="5" t="s">
        <v>99</v>
      </c>
      <c r="E33" s="5" t="s">
        <v>19</v>
      </c>
      <c r="F33" s="5" t="s">
        <v>100</v>
      </c>
      <c r="G33" s="5" t="s">
        <v>101</v>
      </c>
      <c r="H33" s="5" t="s">
        <v>102</v>
      </c>
      <c r="I33" s="5" t="str">
        <f t="shared" si="0"/>
        <v>ACOMPAÑAR ACTIVIDADES DE S.E. MINISTRO DE EDUCACION Y CIENCIAS</v>
      </c>
      <c r="J33" s="4">
        <v>392356</v>
      </c>
      <c r="K33" s="5" t="s">
        <v>103</v>
      </c>
      <c r="L33" s="4">
        <v>3192283</v>
      </c>
      <c r="M33" s="5" t="s">
        <v>104</v>
      </c>
      <c r="N33" s="4">
        <v>94944</v>
      </c>
      <c r="O33" s="5" t="s">
        <v>105</v>
      </c>
      <c r="P33" s="4">
        <v>454053</v>
      </c>
      <c r="Q33" s="5" t="s">
        <v>98</v>
      </c>
      <c r="R33" s="4">
        <v>0</v>
      </c>
      <c r="S33" s="7" t="s">
        <v>24</v>
      </c>
    </row>
    <row r="34" spans="1:19" ht="33" customHeight="1">
      <c r="A34" s="14">
        <f t="shared" si="1"/>
        <v>30</v>
      </c>
      <c r="B34" s="4">
        <v>462</v>
      </c>
      <c r="C34" s="5" t="s">
        <v>34</v>
      </c>
      <c r="D34" s="5" t="s">
        <v>99</v>
      </c>
      <c r="E34" s="5" t="s">
        <v>19</v>
      </c>
      <c r="F34" s="5" t="s">
        <v>100</v>
      </c>
      <c r="G34" s="5" t="s">
        <v>101</v>
      </c>
      <c r="H34" s="5" t="s">
        <v>102</v>
      </c>
      <c r="I34" s="5" t="str">
        <f t="shared" si="0"/>
        <v>ACOMPAÑAR ACTIVIDADES DE S.E. MINISTRO DE EDUCACION Y CIENCIAS</v>
      </c>
      <c r="J34" s="4">
        <v>392356</v>
      </c>
      <c r="K34" s="5" t="s">
        <v>106</v>
      </c>
      <c r="L34" s="4">
        <v>5009001</v>
      </c>
      <c r="M34" s="5" t="s">
        <v>107</v>
      </c>
      <c r="N34" s="4">
        <v>94944</v>
      </c>
      <c r="O34" s="5" t="s">
        <v>105</v>
      </c>
      <c r="P34" s="4">
        <v>454053</v>
      </c>
      <c r="Q34" s="5" t="s">
        <v>98</v>
      </c>
      <c r="R34" s="4">
        <v>0</v>
      </c>
      <c r="S34" s="7" t="s">
        <v>24</v>
      </c>
    </row>
    <row r="35" spans="1:19" ht="33" customHeight="1">
      <c r="A35" s="14">
        <f t="shared" si="1"/>
        <v>31</v>
      </c>
      <c r="B35" s="4">
        <v>458</v>
      </c>
      <c r="C35" s="5" t="s">
        <v>34</v>
      </c>
      <c r="D35" s="5" t="s">
        <v>108</v>
      </c>
      <c r="E35" s="5" t="s">
        <v>19</v>
      </c>
      <c r="F35" s="5" t="s">
        <v>92</v>
      </c>
      <c r="G35" s="5" t="s">
        <v>109</v>
      </c>
      <c r="H35" s="5" t="s">
        <v>110</v>
      </c>
      <c r="I35" s="5" t="str">
        <f t="shared" si="0"/>
        <v>SOLICITUD DE VIATICO EN EL MARCO DEL PROYECTO "CUENTOS EN NAVIDAD 2023"</v>
      </c>
      <c r="J35" s="4">
        <v>588534</v>
      </c>
      <c r="K35" s="5" t="s">
        <v>111</v>
      </c>
      <c r="L35" s="4">
        <v>1153855</v>
      </c>
      <c r="M35" s="5" t="s">
        <v>23</v>
      </c>
      <c r="N35" s="4">
        <v>94942</v>
      </c>
      <c r="O35" s="5" t="s">
        <v>105</v>
      </c>
      <c r="P35" s="4">
        <v>454053</v>
      </c>
      <c r="Q35" s="5" t="s">
        <v>98</v>
      </c>
      <c r="R35" s="4">
        <v>0</v>
      </c>
      <c r="S35" s="7" t="s">
        <v>24</v>
      </c>
    </row>
    <row r="36" spans="1:19" ht="33" customHeight="1">
      <c r="A36" s="14">
        <f t="shared" si="1"/>
        <v>32</v>
      </c>
      <c r="B36" s="4">
        <v>458</v>
      </c>
      <c r="C36" s="5" t="s">
        <v>34</v>
      </c>
      <c r="D36" s="5" t="s">
        <v>108</v>
      </c>
      <c r="E36" s="5" t="s">
        <v>19</v>
      </c>
      <c r="F36" s="5" t="s">
        <v>92</v>
      </c>
      <c r="G36" s="5" t="s">
        <v>109</v>
      </c>
      <c r="H36" s="5" t="s">
        <v>110</v>
      </c>
      <c r="I36" s="5" t="str">
        <f t="shared" si="0"/>
        <v>SOLICITUD DE VIATICO EN EL MARCO DEL PROYECTO "CUENTOS EN NAVIDAD 2023"</v>
      </c>
      <c r="J36" s="4">
        <v>588534</v>
      </c>
      <c r="K36" s="5" t="s">
        <v>112</v>
      </c>
      <c r="L36" s="4">
        <v>1308474</v>
      </c>
      <c r="M36" s="5" t="s">
        <v>46</v>
      </c>
      <c r="N36" s="4">
        <v>94942</v>
      </c>
      <c r="O36" s="5" t="s">
        <v>105</v>
      </c>
      <c r="P36" s="4">
        <v>454053</v>
      </c>
      <c r="Q36" s="5" t="s">
        <v>98</v>
      </c>
      <c r="R36" s="4">
        <v>0</v>
      </c>
      <c r="S36" s="7" t="s">
        <v>24</v>
      </c>
    </row>
    <row r="37" spans="1:19" ht="33" customHeight="1">
      <c r="A37" s="14">
        <f t="shared" si="1"/>
        <v>33</v>
      </c>
      <c r="B37" s="4">
        <v>461</v>
      </c>
      <c r="C37" s="5" t="s">
        <v>34</v>
      </c>
      <c r="D37" s="5" t="s">
        <v>99</v>
      </c>
      <c r="E37" s="5" t="s">
        <v>19</v>
      </c>
      <c r="F37" s="5" t="s">
        <v>100</v>
      </c>
      <c r="G37" s="5" t="s">
        <v>101</v>
      </c>
      <c r="H37" s="5" t="s">
        <v>102</v>
      </c>
      <c r="I37" s="5" t="str">
        <f t="shared" si="0"/>
        <v>ACOMPAÑAR ACTIVIDADES DE S.E. MINISTRO DE EDUCACION Y CIENCIAS</v>
      </c>
      <c r="J37" s="4">
        <v>392356</v>
      </c>
      <c r="K37" s="5" t="s">
        <v>113</v>
      </c>
      <c r="L37" s="4">
        <v>539460</v>
      </c>
      <c r="M37" s="5" t="s">
        <v>46</v>
      </c>
      <c r="N37" s="4">
        <v>94926</v>
      </c>
      <c r="O37" s="5" t="s">
        <v>105</v>
      </c>
      <c r="P37" s="4">
        <v>454053</v>
      </c>
      <c r="Q37" s="5" t="s">
        <v>98</v>
      </c>
      <c r="R37" s="4">
        <v>0</v>
      </c>
      <c r="S37" s="7" t="s">
        <v>24</v>
      </c>
    </row>
    <row r="38" spans="1:19" ht="33" customHeight="1">
      <c r="A38" s="14">
        <f t="shared" si="1"/>
        <v>34</v>
      </c>
      <c r="B38" s="4">
        <v>461</v>
      </c>
      <c r="C38" s="5" t="s">
        <v>34</v>
      </c>
      <c r="D38" s="5" t="s">
        <v>99</v>
      </c>
      <c r="E38" s="5" t="s">
        <v>19</v>
      </c>
      <c r="F38" s="5" t="s">
        <v>100</v>
      </c>
      <c r="G38" s="5" t="s">
        <v>101</v>
      </c>
      <c r="H38" s="5" t="s">
        <v>102</v>
      </c>
      <c r="I38" s="5" t="str">
        <f t="shared" si="0"/>
        <v>ACOMPAÑAR ACTIVIDADES DE S.E. MINISTRO DE EDUCACION Y CIENCIAS</v>
      </c>
      <c r="J38" s="4">
        <v>392356</v>
      </c>
      <c r="K38" s="5" t="s">
        <v>114</v>
      </c>
      <c r="L38" s="4">
        <v>3636376</v>
      </c>
      <c r="M38" s="5" t="s">
        <v>115</v>
      </c>
      <c r="N38" s="4">
        <v>94926</v>
      </c>
      <c r="O38" s="5" t="s">
        <v>105</v>
      </c>
      <c r="P38" s="4">
        <v>454053</v>
      </c>
      <c r="Q38" s="5" t="s">
        <v>98</v>
      </c>
      <c r="R38" s="4">
        <v>0</v>
      </c>
      <c r="S38" s="7" t="s">
        <v>24</v>
      </c>
    </row>
    <row r="39" spans="1:19" ht="33" customHeight="1">
      <c r="A39" s="14">
        <f t="shared" si="1"/>
        <v>35</v>
      </c>
      <c r="B39" s="4">
        <v>461</v>
      </c>
      <c r="C39" s="5" t="s">
        <v>34</v>
      </c>
      <c r="D39" s="5" t="s">
        <v>99</v>
      </c>
      <c r="E39" s="5" t="s">
        <v>19</v>
      </c>
      <c r="F39" s="5" t="s">
        <v>100</v>
      </c>
      <c r="G39" s="5" t="s">
        <v>101</v>
      </c>
      <c r="H39" s="5" t="s">
        <v>102</v>
      </c>
      <c r="I39" s="5" t="str">
        <f t="shared" si="0"/>
        <v>ACOMPAÑAR ACTIVIDADES DE S.E. MINISTRO DE EDUCACION Y CIENCIAS</v>
      </c>
      <c r="J39" s="4">
        <v>392356</v>
      </c>
      <c r="K39" s="5" t="s">
        <v>116</v>
      </c>
      <c r="L39" s="4">
        <v>4618159</v>
      </c>
      <c r="M39" s="5" t="s">
        <v>117</v>
      </c>
      <c r="N39" s="4">
        <v>94926</v>
      </c>
      <c r="O39" s="5" t="s">
        <v>105</v>
      </c>
      <c r="P39" s="4">
        <v>454053</v>
      </c>
      <c r="Q39" s="5" t="s">
        <v>98</v>
      </c>
      <c r="R39" s="4">
        <v>0</v>
      </c>
      <c r="S39" s="7" t="s">
        <v>24</v>
      </c>
    </row>
    <row r="40" spans="1:19" ht="33" customHeight="1">
      <c r="A40" s="14">
        <f t="shared" si="1"/>
        <v>36</v>
      </c>
      <c r="B40" s="4">
        <v>453</v>
      </c>
      <c r="C40" s="5" t="s">
        <v>26</v>
      </c>
      <c r="D40" s="5" t="s">
        <v>118</v>
      </c>
      <c r="E40" s="5" t="s">
        <v>19</v>
      </c>
      <c r="F40" s="5" t="s">
        <v>65</v>
      </c>
      <c r="G40" s="5" t="s">
        <v>65</v>
      </c>
      <c r="H40" s="5" t="s">
        <v>119</v>
      </c>
      <c r="I40" s="5" t="str">
        <f t="shared" si="0"/>
        <v>PLAN DE ASISTENCIA TECNICA SOBRE EL PROGRAMA BECAS PARA EL TERCER CICLO Y LA EDUCACION MEDIA DEL MINISTERIO DE EDUCACION Y CIENCIAS</v>
      </c>
      <c r="J40" s="4">
        <v>392356</v>
      </c>
      <c r="K40" s="5" t="s">
        <v>120</v>
      </c>
      <c r="L40" s="4">
        <v>1119083</v>
      </c>
      <c r="M40" s="5" t="s">
        <v>46</v>
      </c>
      <c r="N40" s="4">
        <v>94926</v>
      </c>
      <c r="O40" s="5" t="s">
        <v>105</v>
      </c>
      <c r="P40" s="4">
        <v>454053</v>
      </c>
      <c r="Q40" s="5" t="s">
        <v>98</v>
      </c>
      <c r="R40" s="4">
        <v>0</v>
      </c>
      <c r="S40" s="7" t="s">
        <v>24</v>
      </c>
    </row>
    <row r="41" spans="1:19" ht="33" customHeight="1">
      <c r="A41" s="14">
        <f t="shared" si="1"/>
        <v>37</v>
      </c>
      <c r="B41" s="4">
        <v>453</v>
      </c>
      <c r="C41" s="5" t="s">
        <v>26</v>
      </c>
      <c r="D41" s="5" t="s">
        <v>118</v>
      </c>
      <c r="E41" s="5" t="s">
        <v>19</v>
      </c>
      <c r="F41" s="5" t="s">
        <v>65</v>
      </c>
      <c r="G41" s="5" t="s">
        <v>65</v>
      </c>
      <c r="H41" s="5" t="s">
        <v>119</v>
      </c>
      <c r="I41" s="5" t="str">
        <f t="shared" si="0"/>
        <v>PLAN DE ASISTENCIA TECNICA SOBRE EL PROGRAMA BECAS PARA EL TERCER CICLO Y LA EDUCACION MEDIA DEL MINISTERIO DE EDUCACION Y CIENCIAS</v>
      </c>
      <c r="J41" s="4">
        <v>392356</v>
      </c>
      <c r="K41" s="5" t="s">
        <v>121</v>
      </c>
      <c r="L41" s="4">
        <v>1873902</v>
      </c>
      <c r="M41" s="5" t="s">
        <v>122</v>
      </c>
      <c r="N41" s="4">
        <v>94925</v>
      </c>
      <c r="O41" s="5" t="s">
        <v>105</v>
      </c>
      <c r="P41" s="4">
        <v>454053</v>
      </c>
      <c r="Q41" s="5" t="s">
        <v>98</v>
      </c>
      <c r="R41" s="4">
        <v>0</v>
      </c>
      <c r="S41" s="7" t="s">
        <v>24</v>
      </c>
    </row>
    <row r="42" spans="1:19" ht="33" customHeight="1">
      <c r="A42" s="14">
        <f t="shared" si="1"/>
        <v>38</v>
      </c>
      <c r="B42" s="4">
        <v>453</v>
      </c>
      <c r="C42" s="5" t="s">
        <v>26</v>
      </c>
      <c r="D42" s="5" t="s">
        <v>118</v>
      </c>
      <c r="E42" s="5" t="s">
        <v>19</v>
      </c>
      <c r="F42" s="5" t="s">
        <v>65</v>
      </c>
      <c r="G42" s="5" t="s">
        <v>65</v>
      </c>
      <c r="H42" s="5" t="s">
        <v>119</v>
      </c>
      <c r="I42" s="5" t="str">
        <f t="shared" si="0"/>
        <v>PLAN DE ASISTENCIA TECNICA SOBRE EL PROGRAMA BECAS PARA EL TERCER CICLO Y LA EDUCACION MEDIA DEL MINISTERIO DE EDUCACION Y CIENCIAS</v>
      </c>
      <c r="J42" s="4">
        <v>392356</v>
      </c>
      <c r="K42" s="5" t="s">
        <v>123</v>
      </c>
      <c r="L42" s="4">
        <v>2190280</v>
      </c>
      <c r="M42" s="5" t="s">
        <v>85</v>
      </c>
      <c r="N42" s="4">
        <v>94825</v>
      </c>
      <c r="O42" s="5" t="s">
        <v>105</v>
      </c>
      <c r="P42" s="4">
        <v>454053</v>
      </c>
      <c r="Q42" s="5" t="s">
        <v>98</v>
      </c>
      <c r="R42" s="4">
        <v>0</v>
      </c>
      <c r="S42" s="7" t="s">
        <v>24</v>
      </c>
    </row>
    <row r="43" spans="1:19" ht="33" customHeight="1">
      <c r="A43" s="14">
        <f t="shared" si="1"/>
        <v>39</v>
      </c>
      <c r="B43" s="4">
        <v>453</v>
      </c>
      <c r="C43" s="5" t="s">
        <v>26</v>
      </c>
      <c r="D43" s="5" t="s">
        <v>124</v>
      </c>
      <c r="E43" s="5" t="s">
        <v>19</v>
      </c>
      <c r="F43" s="5" t="s">
        <v>34</v>
      </c>
      <c r="G43" s="5" t="s">
        <v>34</v>
      </c>
      <c r="H43" s="5" t="s">
        <v>119</v>
      </c>
      <c r="I43" s="5" t="str">
        <f t="shared" si="0"/>
        <v>PLAN DE ASISTENCIA TECNICA SOBRE EL PROGRAMA BECAS PARA EL TERCER CICLO Y LA EDUCACION MEDIA DEL MINISTERIO DE EDUCACION Y CIENCIAS</v>
      </c>
      <c r="J43" s="4">
        <v>98089</v>
      </c>
      <c r="K43" s="5" t="s">
        <v>120</v>
      </c>
      <c r="L43" s="4">
        <v>1119083</v>
      </c>
      <c r="M43" s="5" t="s">
        <v>46</v>
      </c>
      <c r="N43" s="4">
        <v>94925</v>
      </c>
      <c r="O43" s="5" t="s">
        <v>105</v>
      </c>
      <c r="P43" s="4">
        <v>454053</v>
      </c>
      <c r="Q43" s="5" t="s">
        <v>98</v>
      </c>
      <c r="R43" s="4">
        <v>0</v>
      </c>
      <c r="S43" s="7" t="s">
        <v>24</v>
      </c>
    </row>
    <row r="44" spans="1:19" ht="33" customHeight="1">
      <c r="A44" s="14">
        <f t="shared" si="1"/>
        <v>40</v>
      </c>
      <c r="B44" s="4">
        <v>453</v>
      </c>
      <c r="C44" s="5" t="s">
        <v>26</v>
      </c>
      <c r="D44" s="5" t="s">
        <v>124</v>
      </c>
      <c r="E44" s="5" t="s">
        <v>19</v>
      </c>
      <c r="F44" s="5" t="s">
        <v>34</v>
      </c>
      <c r="G44" s="5" t="s">
        <v>34</v>
      </c>
      <c r="H44" s="5" t="s">
        <v>119</v>
      </c>
      <c r="I44" s="5" t="str">
        <f t="shared" si="0"/>
        <v>PLAN DE ASISTENCIA TECNICA SOBRE EL PROGRAMA BECAS PARA EL TERCER CICLO Y LA EDUCACION MEDIA DEL MINISTERIO DE EDUCACION Y CIENCIAS</v>
      </c>
      <c r="J44" s="4">
        <v>98089</v>
      </c>
      <c r="K44" s="5" t="s">
        <v>121</v>
      </c>
      <c r="L44" s="4">
        <v>1873902</v>
      </c>
      <c r="M44" s="5" t="s">
        <v>122</v>
      </c>
      <c r="N44" s="4">
        <v>94925</v>
      </c>
      <c r="O44" s="5" t="s">
        <v>105</v>
      </c>
      <c r="P44" s="4">
        <v>454053</v>
      </c>
      <c r="Q44" s="5" t="s">
        <v>98</v>
      </c>
      <c r="R44" s="4">
        <v>0</v>
      </c>
      <c r="S44" s="7" t="s">
        <v>24</v>
      </c>
    </row>
    <row r="45" spans="1:19" ht="33" customHeight="1">
      <c r="A45" s="14">
        <f t="shared" si="1"/>
        <v>41</v>
      </c>
      <c r="B45" s="4">
        <v>453</v>
      </c>
      <c r="C45" s="5" t="s">
        <v>26</v>
      </c>
      <c r="D45" s="5" t="s">
        <v>124</v>
      </c>
      <c r="E45" s="5" t="s">
        <v>19</v>
      </c>
      <c r="F45" s="5" t="s">
        <v>34</v>
      </c>
      <c r="G45" s="5" t="s">
        <v>34</v>
      </c>
      <c r="H45" s="5" t="s">
        <v>119</v>
      </c>
      <c r="I45" s="5" t="str">
        <f t="shared" si="0"/>
        <v>PLAN DE ASISTENCIA TECNICA SOBRE EL PROGRAMA BECAS PARA EL TERCER CICLO Y LA EDUCACION MEDIA DEL MINISTERIO DE EDUCACION Y CIENCIAS</v>
      </c>
      <c r="J45" s="4">
        <v>98089</v>
      </c>
      <c r="K45" s="5" t="s">
        <v>123</v>
      </c>
      <c r="L45" s="4">
        <v>2190280</v>
      </c>
      <c r="M45" s="5" t="s">
        <v>85</v>
      </c>
      <c r="N45" s="4">
        <v>94925</v>
      </c>
      <c r="O45" s="5" t="s">
        <v>105</v>
      </c>
      <c r="P45" s="4">
        <v>454053</v>
      </c>
      <c r="Q45" s="5" t="s">
        <v>98</v>
      </c>
      <c r="R45" s="4">
        <v>0</v>
      </c>
      <c r="S45" s="7" t="s">
        <v>24</v>
      </c>
    </row>
    <row r="46" spans="1:19" ht="35.25" customHeight="1">
      <c r="A46" s="14">
        <f t="shared" si="1"/>
        <v>42</v>
      </c>
      <c r="B46" s="4">
        <v>450</v>
      </c>
      <c r="C46" s="5" t="s">
        <v>80</v>
      </c>
      <c r="D46" s="5" t="s">
        <v>125</v>
      </c>
      <c r="E46" s="5" t="s">
        <v>19</v>
      </c>
      <c r="F46" s="5" t="s">
        <v>33</v>
      </c>
      <c r="G46" s="5" t="s">
        <v>65</v>
      </c>
      <c r="H46" s="5" t="s">
        <v>126</v>
      </c>
      <c r="I46" s="5" t="str">
        <f t="shared" si="0"/>
        <v>TRASLADO DE FUNCIONARIOS DEL DEPARTAMENTO DE BIENESTAR ESTUDIANTIL.</v>
      </c>
      <c r="J46" s="4">
        <v>1078980</v>
      </c>
      <c r="K46" s="5" t="s">
        <v>127</v>
      </c>
      <c r="L46" s="4">
        <v>1727221</v>
      </c>
      <c r="M46" s="5" t="s">
        <v>128</v>
      </c>
      <c r="N46" s="4">
        <v>94937</v>
      </c>
      <c r="O46" s="5" t="s">
        <v>105</v>
      </c>
      <c r="P46" s="4">
        <v>454053</v>
      </c>
      <c r="Q46" s="5" t="s">
        <v>98</v>
      </c>
      <c r="R46" s="4">
        <v>0</v>
      </c>
      <c r="S46" s="7" t="s">
        <v>24</v>
      </c>
    </row>
    <row r="47" spans="1:19" ht="35.25" customHeight="1">
      <c r="A47" s="14">
        <f t="shared" si="1"/>
        <v>43</v>
      </c>
      <c r="B47" s="4">
        <v>450</v>
      </c>
      <c r="C47" s="5" t="s">
        <v>80</v>
      </c>
      <c r="D47" s="5" t="s">
        <v>129</v>
      </c>
      <c r="E47" s="5" t="s">
        <v>19</v>
      </c>
      <c r="F47" s="5" t="s">
        <v>34</v>
      </c>
      <c r="G47" s="5" t="s">
        <v>34</v>
      </c>
      <c r="H47" s="5" t="s">
        <v>126</v>
      </c>
      <c r="I47" s="5" t="str">
        <f t="shared" si="0"/>
        <v>TRASLADO DE FUNCIONARIOS DEL DEPARTAMENTO DE BIENESTAR ESTUDIANTIL.</v>
      </c>
      <c r="J47" s="4">
        <v>196178</v>
      </c>
      <c r="K47" s="5" t="s">
        <v>127</v>
      </c>
      <c r="L47" s="4">
        <v>1727221</v>
      </c>
      <c r="M47" s="5" t="s">
        <v>128</v>
      </c>
      <c r="N47" s="4">
        <v>94937</v>
      </c>
      <c r="O47" s="5" t="s">
        <v>105</v>
      </c>
      <c r="P47" s="4">
        <v>454053</v>
      </c>
      <c r="Q47" s="5" t="s">
        <v>98</v>
      </c>
      <c r="R47" s="4">
        <v>0</v>
      </c>
      <c r="S47" s="7" t="s">
        <v>24</v>
      </c>
    </row>
    <row r="48" spans="1:19" ht="35.25" customHeight="1">
      <c r="A48" s="14">
        <f t="shared" si="1"/>
        <v>44</v>
      </c>
      <c r="B48" s="4">
        <v>420</v>
      </c>
      <c r="C48" s="5" t="s">
        <v>86</v>
      </c>
      <c r="D48" s="5" t="s">
        <v>67</v>
      </c>
      <c r="E48" s="5" t="s">
        <v>19</v>
      </c>
      <c r="F48" s="5" t="s">
        <v>21</v>
      </c>
      <c r="G48" s="5" t="s">
        <v>57</v>
      </c>
      <c r="H48" s="5" t="s">
        <v>130</v>
      </c>
      <c r="I48" s="5" t="str">
        <f t="shared" si="0"/>
        <v>ACOMPAÑAR A LAS ACTIVIDADES PREVISTAS EN LA AGENDA DEL S.E. SEÑOR LUIS FERNANDO RAMIREZ, MINISTRO DE EDUCACION Y CIENCIAS</v>
      </c>
      <c r="J48" s="4">
        <v>490445</v>
      </c>
      <c r="K48" s="5" t="s">
        <v>113</v>
      </c>
      <c r="L48" s="4">
        <v>539460</v>
      </c>
      <c r="M48" s="5" t="s">
        <v>46</v>
      </c>
      <c r="N48" s="4">
        <v>94628</v>
      </c>
      <c r="O48" s="5" t="s">
        <v>131</v>
      </c>
      <c r="P48" s="4">
        <v>454019</v>
      </c>
      <c r="Q48" s="5" t="s">
        <v>98</v>
      </c>
      <c r="R48" s="4">
        <v>0</v>
      </c>
      <c r="S48" s="7" t="s">
        <v>24</v>
      </c>
    </row>
    <row r="49" spans="1:19" ht="35.25" customHeight="1">
      <c r="A49" s="14">
        <f t="shared" si="1"/>
        <v>45</v>
      </c>
      <c r="B49" s="4">
        <v>420</v>
      </c>
      <c r="C49" s="5" t="s">
        <v>86</v>
      </c>
      <c r="D49" s="5" t="s">
        <v>67</v>
      </c>
      <c r="E49" s="5" t="s">
        <v>19</v>
      </c>
      <c r="F49" s="5" t="s">
        <v>21</v>
      </c>
      <c r="G49" s="5" t="s">
        <v>57</v>
      </c>
      <c r="H49" s="5" t="s">
        <v>130</v>
      </c>
      <c r="I49" s="5" t="str">
        <f t="shared" si="0"/>
        <v>ACOMPAÑAR A LAS ACTIVIDADES PREVISTAS EN LA AGENDA DEL S.E. SEÑOR LUIS FERNANDO RAMIREZ, MINISTRO DE EDUCACION Y CIENCIAS</v>
      </c>
      <c r="J49" s="4">
        <v>490445</v>
      </c>
      <c r="K49" s="5" t="s">
        <v>132</v>
      </c>
      <c r="L49" s="4">
        <v>978222</v>
      </c>
      <c r="M49" s="5" t="s">
        <v>69</v>
      </c>
      <c r="N49" s="4">
        <v>94628</v>
      </c>
      <c r="O49" s="5" t="s">
        <v>131</v>
      </c>
      <c r="P49" s="4">
        <v>454019</v>
      </c>
      <c r="Q49" s="5" t="s">
        <v>98</v>
      </c>
      <c r="R49" s="4">
        <v>0</v>
      </c>
      <c r="S49" s="7" t="s">
        <v>24</v>
      </c>
    </row>
    <row r="50" spans="1:19" ht="35.25" customHeight="1">
      <c r="A50" s="14">
        <f t="shared" si="1"/>
        <v>46</v>
      </c>
      <c r="B50" s="4">
        <v>420</v>
      </c>
      <c r="C50" s="5" t="s">
        <v>86</v>
      </c>
      <c r="D50" s="5" t="s">
        <v>67</v>
      </c>
      <c r="E50" s="5" t="s">
        <v>19</v>
      </c>
      <c r="F50" s="5" t="s">
        <v>21</v>
      </c>
      <c r="G50" s="5" t="s">
        <v>57</v>
      </c>
      <c r="H50" s="5" t="s">
        <v>130</v>
      </c>
      <c r="I50" s="5" t="str">
        <f t="shared" si="0"/>
        <v>ACOMPAÑAR A LAS ACTIVIDADES PREVISTAS EN LA AGENDA DEL S.E. SEÑOR LUIS FERNANDO RAMIREZ, MINISTRO DE EDUCACION Y CIENCIAS</v>
      </c>
      <c r="J50" s="4">
        <v>490445</v>
      </c>
      <c r="K50" s="5" t="s">
        <v>114</v>
      </c>
      <c r="L50" s="4">
        <v>3636376</v>
      </c>
      <c r="M50" s="5" t="s">
        <v>115</v>
      </c>
      <c r="N50" s="4">
        <v>94628</v>
      </c>
      <c r="O50" s="5" t="s">
        <v>131</v>
      </c>
      <c r="P50" s="4">
        <v>454019</v>
      </c>
      <c r="Q50" s="5" t="s">
        <v>98</v>
      </c>
      <c r="R50" s="4">
        <v>0</v>
      </c>
      <c r="S50" s="7" t="s">
        <v>24</v>
      </c>
    </row>
    <row r="51" spans="1:19" ht="35.25" customHeight="1">
      <c r="A51" s="14">
        <f t="shared" si="1"/>
        <v>47</v>
      </c>
      <c r="B51" s="4">
        <v>420</v>
      </c>
      <c r="C51" s="5" t="s">
        <v>86</v>
      </c>
      <c r="D51" s="5" t="s">
        <v>67</v>
      </c>
      <c r="E51" s="5" t="s">
        <v>19</v>
      </c>
      <c r="F51" s="5" t="s">
        <v>21</v>
      </c>
      <c r="G51" s="5" t="s">
        <v>57</v>
      </c>
      <c r="H51" s="5" t="s">
        <v>130</v>
      </c>
      <c r="I51" s="5" t="str">
        <f t="shared" si="0"/>
        <v>ACOMPAÑAR A LAS ACTIVIDADES PREVISTAS EN LA AGENDA DEL S.E. SEÑOR LUIS FERNANDO RAMIREZ, MINISTRO DE EDUCACION Y CIENCIAS</v>
      </c>
      <c r="J51" s="4">
        <v>490445</v>
      </c>
      <c r="K51" s="5" t="s">
        <v>116</v>
      </c>
      <c r="L51" s="4">
        <v>4618159</v>
      </c>
      <c r="M51" s="5" t="s">
        <v>117</v>
      </c>
      <c r="N51" s="4">
        <v>94628</v>
      </c>
      <c r="O51" s="5" t="s">
        <v>131</v>
      </c>
      <c r="P51" s="4">
        <v>454019</v>
      </c>
      <c r="Q51" s="5" t="s">
        <v>98</v>
      </c>
      <c r="R51" s="4">
        <v>0</v>
      </c>
      <c r="S51" s="7" t="s">
        <v>24</v>
      </c>
    </row>
    <row r="52" spans="1:19" ht="35.25" customHeight="1">
      <c r="A52" s="14">
        <f t="shared" si="1"/>
        <v>48</v>
      </c>
      <c r="B52" s="4">
        <v>418</v>
      </c>
      <c r="C52" s="5" t="s">
        <v>20</v>
      </c>
      <c r="D52" s="5" t="s">
        <v>129</v>
      </c>
      <c r="E52" s="5" t="s">
        <v>19</v>
      </c>
      <c r="F52" s="5" t="s">
        <v>61</v>
      </c>
      <c r="G52" s="5" t="s">
        <v>57</v>
      </c>
      <c r="H52" s="5" t="s">
        <v>133</v>
      </c>
      <c r="I52" s="5" t="str">
        <f t="shared" si="0"/>
        <v>TRASLADO DE FUNCIONARIOS DEL DEPARTAMENTO DE BIENES PATRIMONIALES</v>
      </c>
      <c r="J52" s="4">
        <v>980890</v>
      </c>
      <c r="K52" s="5" t="s">
        <v>134</v>
      </c>
      <c r="L52" s="4">
        <v>5875315</v>
      </c>
      <c r="M52" s="5" t="s">
        <v>46</v>
      </c>
      <c r="N52" s="4">
        <v>94637</v>
      </c>
      <c r="O52" s="5" t="s">
        <v>131</v>
      </c>
      <c r="P52" s="4">
        <v>454019</v>
      </c>
      <c r="Q52" s="5" t="s">
        <v>98</v>
      </c>
      <c r="R52" s="4">
        <v>0</v>
      </c>
      <c r="S52" s="7" t="s">
        <v>24</v>
      </c>
    </row>
    <row r="53" spans="1:19" ht="35.25" customHeight="1">
      <c r="A53" s="14">
        <f t="shared" si="1"/>
        <v>49</v>
      </c>
      <c r="B53" s="4">
        <v>419</v>
      </c>
      <c r="C53" s="5" t="s">
        <v>20</v>
      </c>
      <c r="D53" s="5" t="s">
        <v>118</v>
      </c>
      <c r="E53" s="5" t="s">
        <v>19</v>
      </c>
      <c r="F53" s="5" t="s">
        <v>61</v>
      </c>
      <c r="G53" s="5" t="s">
        <v>21</v>
      </c>
      <c r="H53" s="5" t="s">
        <v>135</v>
      </c>
      <c r="I53" s="5" t="str">
        <f t="shared" si="0"/>
        <v>SOLICITUD DE VIATICO TRASLADAR A LOS FUNCIONARIOS DEL  DEPARTAMENTO DE BIENES PATRIMONIALES.</v>
      </c>
      <c r="J53" s="4">
        <v>784712</v>
      </c>
      <c r="K53" s="5" t="s">
        <v>136</v>
      </c>
      <c r="L53" s="4">
        <v>447565</v>
      </c>
      <c r="M53" s="5" t="s">
        <v>46</v>
      </c>
      <c r="N53" s="4">
        <v>94639</v>
      </c>
      <c r="O53" s="5" t="s">
        <v>131</v>
      </c>
      <c r="P53" s="4">
        <v>454019</v>
      </c>
      <c r="Q53" s="5" t="s">
        <v>98</v>
      </c>
      <c r="R53" s="4">
        <v>0</v>
      </c>
      <c r="S53" s="7" t="s">
        <v>24</v>
      </c>
    </row>
    <row r="54" spans="1:19" ht="35.25" customHeight="1">
      <c r="A54" s="14">
        <f t="shared" si="1"/>
        <v>50</v>
      </c>
      <c r="B54" s="4">
        <v>419</v>
      </c>
      <c r="C54" s="5" t="s">
        <v>20</v>
      </c>
      <c r="D54" s="5" t="s">
        <v>137</v>
      </c>
      <c r="E54" s="5" t="s">
        <v>19</v>
      </c>
      <c r="F54" s="5" t="s">
        <v>57</v>
      </c>
      <c r="G54" s="5" t="s">
        <v>57</v>
      </c>
      <c r="H54" s="5" t="s">
        <v>135</v>
      </c>
      <c r="I54" s="5" t="str">
        <f t="shared" si="0"/>
        <v>SOLICITUD DE VIATICO TRASLADAR A LOS FUNCIONARIOS DEL  DEPARTAMENTO DE BIENES PATRIMONIALES.</v>
      </c>
      <c r="J54" s="4">
        <v>98089</v>
      </c>
      <c r="K54" s="5" t="s">
        <v>136</v>
      </c>
      <c r="L54" s="4">
        <v>447565</v>
      </c>
      <c r="M54" s="5" t="s">
        <v>46</v>
      </c>
      <c r="N54" s="4">
        <v>94639</v>
      </c>
      <c r="O54" s="5" t="s">
        <v>131</v>
      </c>
      <c r="P54" s="4">
        <v>454019</v>
      </c>
      <c r="Q54" s="5" t="s">
        <v>98</v>
      </c>
      <c r="R54" s="4">
        <v>0</v>
      </c>
      <c r="S54" s="7" t="s">
        <v>24</v>
      </c>
    </row>
    <row r="55" spans="1:19" ht="35.25" customHeight="1">
      <c r="A55" s="14">
        <f t="shared" si="1"/>
        <v>51</v>
      </c>
      <c r="B55" s="4">
        <v>422</v>
      </c>
      <c r="C55" s="5" t="s">
        <v>61</v>
      </c>
      <c r="D55" s="5" t="s">
        <v>138</v>
      </c>
      <c r="E55" s="5" t="s">
        <v>19</v>
      </c>
      <c r="F55" s="5" t="s">
        <v>21</v>
      </c>
      <c r="G55" s="5" t="s">
        <v>57</v>
      </c>
      <c r="H55" s="5" t="s">
        <v>139</v>
      </c>
      <c r="I55" s="5" t="str">
        <f t="shared" si="0"/>
        <v>ACOMPAÑAR ACTIVIDADES PREVISTAS POR EL SEÑOR MINISTRO DE EDUCACION Y CIENCIAS EN EL DEPARTAMENTO DE GUAIRA.</v>
      </c>
      <c r="J55" s="4">
        <v>490445</v>
      </c>
      <c r="K55" s="5" t="s">
        <v>140</v>
      </c>
      <c r="L55" s="4">
        <v>1236674</v>
      </c>
      <c r="M55" s="5" t="s">
        <v>141</v>
      </c>
      <c r="N55" s="4">
        <v>94641</v>
      </c>
      <c r="O55" s="5" t="s">
        <v>131</v>
      </c>
      <c r="P55" s="4">
        <v>454019</v>
      </c>
      <c r="Q55" s="5" t="s">
        <v>98</v>
      </c>
      <c r="R55" s="4">
        <v>0</v>
      </c>
      <c r="S55" s="7" t="s">
        <v>24</v>
      </c>
    </row>
    <row r="56" spans="1:19" ht="35.25" customHeight="1">
      <c r="A56" s="14">
        <f t="shared" si="1"/>
        <v>52</v>
      </c>
      <c r="B56" s="4">
        <v>424</v>
      </c>
      <c r="C56" s="5" t="s">
        <v>61</v>
      </c>
      <c r="D56" s="5" t="s">
        <v>125</v>
      </c>
      <c r="E56" s="5" t="s">
        <v>19</v>
      </c>
      <c r="F56" s="5" t="s">
        <v>142</v>
      </c>
      <c r="G56" s="5" t="s">
        <v>143</v>
      </c>
      <c r="H56" s="5" t="s">
        <v>144</v>
      </c>
      <c r="I56" s="5" t="str">
        <f t="shared" si="0"/>
        <v>COBERTURA DE PRENSA Y PRODUCCION AUDIOSVISUAL DURANTE LA VISITA DEL MINISTRO A LAS INSTITUCIONES EDUCATIVAS</v>
      </c>
      <c r="J56" s="4">
        <v>735668</v>
      </c>
      <c r="K56" s="5" t="s">
        <v>145</v>
      </c>
      <c r="L56" s="4">
        <v>1436040</v>
      </c>
      <c r="M56" s="5" t="s">
        <v>146</v>
      </c>
      <c r="N56" s="4">
        <v>94626</v>
      </c>
      <c r="O56" s="5" t="s">
        <v>131</v>
      </c>
      <c r="P56" s="4">
        <v>454019</v>
      </c>
      <c r="Q56" s="5" t="s">
        <v>98</v>
      </c>
      <c r="R56" s="4">
        <v>34834</v>
      </c>
      <c r="S56" s="6">
        <v>2511073</v>
      </c>
    </row>
    <row r="57" spans="1:19" ht="35.25" customHeight="1">
      <c r="A57" s="14">
        <f t="shared" si="1"/>
        <v>53</v>
      </c>
      <c r="B57" s="4">
        <v>424</v>
      </c>
      <c r="C57" s="5" t="s">
        <v>61</v>
      </c>
      <c r="D57" s="5" t="s">
        <v>125</v>
      </c>
      <c r="E57" s="5" t="s">
        <v>19</v>
      </c>
      <c r="F57" s="5" t="s">
        <v>142</v>
      </c>
      <c r="G57" s="5" t="s">
        <v>143</v>
      </c>
      <c r="H57" s="5" t="s">
        <v>144</v>
      </c>
      <c r="I57" s="5" t="str">
        <f t="shared" si="0"/>
        <v>COBERTURA DE PRENSA Y PRODUCCION AUDIOSVISUAL DURANTE LA VISITA DEL MINISTRO A LAS INSTITUCIONES EDUCATIVAS</v>
      </c>
      <c r="J57" s="4">
        <v>735668</v>
      </c>
      <c r="K57" s="5" t="s">
        <v>147</v>
      </c>
      <c r="L57" s="4">
        <v>2223203</v>
      </c>
      <c r="M57" s="5" t="s">
        <v>46</v>
      </c>
      <c r="N57" s="4">
        <v>94626</v>
      </c>
      <c r="O57" s="5" t="s">
        <v>131</v>
      </c>
      <c r="P57" s="4">
        <v>454019</v>
      </c>
      <c r="Q57" s="5" t="s">
        <v>98</v>
      </c>
      <c r="R57" s="4">
        <v>0</v>
      </c>
      <c r="S57" s="7" t="s">
        <v>24</v>
      </c>
    </row>
    <row r="58" spans="1:19" ht="35.25" customHeight="1">
      <c r="A58" s="14">
        <f t="shared" si="1"/>
        <v>54</v>
      </c>
      <c r="B58" s="4">
        <v>424</v>
      </c>
      <c r="C58" s="5" t="s">
        <v>61</v>
      </c>
      <c r="D58" s="5" t="s">
        <v>125</v>
      </c>
      <c r="E58" s="5" t="s">
        <v>19</v>
      </c>
      <c r="F58" s="5" t="s">
        <v>142</v>
      </c>
      <c r="G58" s="5" t="s">
        <v>143</v>
      </c>
      <c r="H58" s="5" t="s">
        <v>144</v>
      </c>
      <c r="I58" s="5" t="str">
        <f t="shared" si="0"/>
        <v>COBERTURA DE PRENSA Y PRODUCCION AUDIOSVISUAL DURANTE LA VISITA DEL MINISTRO A LAS INSTITUCIONES EDUCATIVAS</v>
      </c>
      <c r="J58" s="4">
        <v>735668</v>
      </c>
      <c r="K58" s="5" t="s">
        <v>148</v>
      </c>
      <c r="L58" s="4">
        <v>2451496</v>
      </c>
      <c r="M58" s="5" t="s">
        <v>149</v>
      </c>
      <c r="N58" s="4">
        <v>94626</v>
      </c>
      <c r="O58" s="5" t="s">
        <v>131</v>
      </c>
      <c r="P58" s="4">
        <v>454019</v>
      </c>
      <c r="Q58" s="5" t="s">
        <v>98</v>
      </c>
      <c r="R58" s="4">
        <v>4334</v>
      </c>
      <c r="S58" s="6">
        <v>2511075</v>
      </c>
    </row>
    <row r="59" spans="1:19" ht="35.25" customHeight="1">
      <c r="A59" s="14">
        <f t="shared" si="1"/>
        <v>55</v>
      </c>
      <c r="B59" s="4">
        <v>424</v>
      </c>
      <c r="C59" s="5" t="s">
        <v>61</v>
      </c>
      <c r="D59" s="5" t="s">
        <v>125</v>
      </c>
      <c r="E59" s="5" t="s">
        <v>19</v>
      </c>
      <c r="F59" s="5" t="s">
        <v>142</v>
      </c>
      <c r="G59" s="5" t="s">
        <v>143</v>
      </c>
      <c r="H59" s="5" t="s">
        <v>144</v>
      </c>
      <c r="I59" s="5" t="str">
        <f t="shared" si="0"/>
        <v>COBERTURA DE PRENSA Y PRODUCCION AUDIOSVISUAL DURANTE LA VISITA DEL MINISTRO A LAS INSTITUCIONES EDUCATIVAS</v>
      </c>
      <c r="J59" s="4">
        <v>735668</v>
      </c>
      <c r="K59" s="5" t="s">
        <v>150</v>
      </c>
      <c r="L59" s="4">
        <v>3388907</v>
      </c>
      <c r="M59" s="5" t="s">
        <v>151</v>
      </c>
      <c r="N59" s="4">
        <v>94626</v>
      </c>
      <c r="O59" s="5" t="s">
        <v>131</v>
      </c>
      <c r="P59" s="4">
        <v>454019</v>
      </c>
      <c r="Q59" s="5" t="s">
        <v>98</v>
      </c>
      <c r="R59" s="4">
        <v>21834</v>
      </c>
      <c r="S59" s="6">
        <v>2511074</v>
      </c>
    </row>
    <row r="60" spans="1:19" ht="35.25" customHeight="1">
      <c r="A60" s="14">
        <f t="shared" si="1"/>
        <v>56</v>
      </c>
      <c r="B60" s="4">
        <v>424</v>
      </c>
      <c r="C60" s="5" t="s">
        <v>61</v>
      </c>
      <c r="D60" s="5" t="s">
        <v>125</v>
      </c>
      <c r="E60" s="5" t="s">
        <v>19</v>
      </c>
      <c r="F60" s="5" t="s">
        <v>142</v>
      </c>
      <c r="G60" s="5" t="s">
        <v>143</v>
      </c>
      <c r="H60" s="5" t="s">
        <v>144</v>
      </c>
      <c r="I60" s="5" t="str">
        <f t="shared" si="0"/>
        <v>COBERTURA DE PRENSA Y PRODUCCION AUDIOSVISUAL DURANTE LA VISITA DEL MINISTRO A LAS INSTITUCIONES EDUCATIVAS</v>
      </c>
      <c r="J60" s="4">
        <v>735668</v>
      </c>
      <c r="K60" s="5" t="s">
        <v>152</v>
      </c>
      <c r="L60" s="4">
        <v>3649736</v>
      </c>
      <c r="M60" s="5" t="s">
        <v>153</v>
      </c>
      <c r="N60" s="4">
        <v>94626</v>
      </c>
      <c r="O60" s="5" t="s">
        <v>131</v>
      </c>
      <c r="P60" s="4">
        <v>454019</v>
      </c>
      <c r="Q60" s="5" t="s">
        <v>98</v>
      </c>
      <c r="R60" s="4">
        <v>13334</v>
      </c>
      <c r="S60" s="6">
        <v>2511072</v>
      </c>
    </row>
    <row r="61" spans="1:19" ht="35.25" customHeight="1">
      <c r="A61" s="14">
        <f t="shared" si="1"/>
        <v>57</v>
      </c>
      <c r="B61" s="4">
        <v>421</v>
      </c>
      <c r="C61" s="5" t="s">
        <v>61</v>
      </c>
      <c r="D61" s="5" t="s">
        <v>154</v>
      </c>
      <c r="E61" s="5" t="s">
        <v>19</v>
      </c>
      <c r="F61" s="5" t="s">
        <v>80</v>
      </c>
      <c r="G61" s="5" t="s">
        <v>80</v>
      </c>
      <c r="H61" s="5" t="s">
        <v>155</v>
      </c>
      <c r="I61" s="5" t="str">
        <f t="shared" si="0"/>
        <v>SOLICITUD DE VIATICO VERIFICACION IN SITU DE LAS CONDICIONES INSTITUCIONALES Y PROYECCION  DE LAS OFERTAS DE SERVICIOS 2024.</v>
      </c>
      <c r="J61" s="4">
        <v>392356</v>
      </c>
      <c r="K61" s="5" t="s">
        <v>156</v>
      </c>
      <c r="L61" s="4">
        <v>837879</v>
      </c>
      <c r="M61" s="5" t="s">
        <v>157</v>
      </c>
      <c r="N61" s="4">
        <v>94632</v>
      </c>
      <c r="O61" s="5" t="s">
        <v>131</v>
      </c>
      <c r="P61" s="4">
        <v>454019</v>
      </c>
      <c r="Q61" s="5" t="s">
        <v>98</v>
      </c>
      <c r="R61" s="4">
        <v>0</v>
      </c>
      <c r="S61" s="7" t="s">
        <v>24</v>
      </c>
    </row>
    <row r="62" spans="1:19" ht="35.25" customHeight="1">
      <c r="A62" s="14">
        <f t="shared" si="1"/>
        <v>58</v>
      </c>
      <c r="B62" s="4">
        <v>421</v>
      </c>
      <c r="C62" s="5" t="s">
        <v>61</v>
      </c>
      <c r="D62" s="5" t="s">
        <v>154</v>
      </c>
      <c r="E62" s="5" t="s">
        <v>19</v>
      </c>
      <c r="F62" s="5" t="s">
        <v>80</v>
      </c>
      <c r="G62" s="5" t="s">
        <v>80</v>
      </c>
      <c r="H62" s="5" t="s">
        <v>155</v>
      </c>
      <c r="I62" s="5" t="str">
        <f t="shared" si="0"/>
        <v>SOLICITUD DE VIATICO VERIFICACION IN SITU DE LAS CONDICIONES INSTITUCIONALES Y PROYECCION  DE LAS OFERTAS DE SERVICIOS 2024.</v>
      </c>
      <c r="J62" s="4">
        <v>392356</v>
      </c>
      <c r="K62" s="5" t="s">
        <v>158</v>
      </c>
      <c r="L62" s="4">
        <v>1504475</v>
      </c>
      <c r="M62" s="5" t="s">
        <v>122</v>
      </c>
      <c r="N62" s="4">
        <v>94632</v>
      </c>
      <c r="O62" s="5" t="s">
        <v>131</v>
      </c>
      <c r="P62" s="4">
        <v>454019</v>
      </c>
      <c r="Q62" s="5" t="s">
        <v>98</v>
      </c>
      <c r="R62" s="4">
        <v>0</v>
      </c>
      <c r="S62" s="7" t="s">
        <v>24</v>
      </c>
    </row>
    <row r="63" spans="1:19" ht="29.25" customHeight="1">
      <c r="A63" s="14">
        <f t="shared" si="1"/>
        <v>59</v>
      </c>
      <c r="B63" s="4">
        <v>421</v>
      </c>
      <c r="C63" s="5" t="s">
        <v>61</v>
      </c>
      <c r="D63" s="5" t="s">
        <v>154</v>
      </c>
      <c r="E63" s="5" t="s">
        <v>19</v>
      </c>
      <c r="F63" s="5" t="s">
        <v>80</v>
      </c>
      <c r="G63" s="5" t="s">
        <v>80</v>
      </c>
      <c r="H63" s="5" t="s">
        <v>155</v>
      </c>
      <c r="I63" s="5" t="str">
        <f t="shared" si="0"/>
        <v>SOLICITUD DE VIATICO VERIFICACION IN SITU DE LAS CONDICIONES INSTITUCIONALES Y PROYECCION  DE LAS OFERTAS DE SERVICIOS 2024.</v>
      </c>
      <c r="J63" s="4">
        <v>392356</v>
      </c>
      <c r="K63" s="5" t="s">
        <v>159</v>
      </c>
      <c r="L63" s="4">
        <v>2567075</v>
      </c>
      <c r="M63" s="5" t="s">
        <v>160</v>
      </c>
      <c r="N63" s="4">
        <v>94632</v>
      </c>
      <c r="O63" s="5" t="s">
        <v>131</v>
      </c>
      <c r="P63" s="4">
        <v>454019</v>
      </c>
      <c r="Q63" s="5" t="s">
        <v>98</v>
      </c>
      <c r="R63" s="4">
        <v>0</v>
      </c>
      <c r="S63" s="7" t="s">
        <v>24</v>
      </c>
    </row>
    <row r="64" spans="1:19" ht="29.25" customHeight="1">
      <c r="A64" s="14">
        <f t="shared" si="1"/>
        <v>60</v>
      </c>
      <c r="B64" s="4">
        <v>421</v>
      </c>
      <c r="C64" s="5" t="s">
        <v>61</v>
      </c>
      <c r="D64" s="5" t="s">
        <v>154</v>
      </c>
      <c r="E64" s="5" t="s">
        <v>19</v>
      </c>
      <c r="F64" s="5" t="s">
        <v>80</v>
      </c>
      <c r="G64" s="5" t="s">
        <v>80</v>
      </c>
      <c r="H64" s="5" t="s">
        <v>155</v>
      </c>
      <c r="I64" s="5" t="str">
        <f t="shared" si="0"/>
        <v>SOLICITUD DE VIATICO VERIFICACION IN SITU DE LAS CONDICIONES INSTITUCIONALES Y PROYECCION  DE LAS OFERTAS DE SERVICIOS 2024.</v>
      </c>
      <c r="J64" s="4">
        <v>392356</v>
      </c>
      <c r="K64" s="5" t="s">
        <v>161</v>
      </c>
      <c r="L64" s="4">
        <v>4632564</v>
      </c>
      <c r="M64" s="5" t="s">
        <v>46</v>
      </c>
      <c r="N64" s="4">
        <v>94632</v>
      </c>
      <c r="O64" s="5" t="s">
        <v>131</v>
      </c>
      <c r="P64" s="4">
        <v>454019</v>
      </c>
      <c r="Q64" s="5" t="s">
        <v>98</v>
      </c>
      <c r="R64" s="4">
        <v>0</v>
      </c>
      <c r="S64" s="7" t="s">
        <v>24</v>
      </c>
    </row>
    <row r="65" spans="1:19" ht="29.25" customHeight="1">
      <c r="A65" s="14">
        <f t="shared" si="1"/>
        <v>61</v>
      </c>
      <c r="B65" s="4">
        <v>421</v>
      </c>
      <c r="C65" s="5" t="s">
        <v>61</v>
      </c>
      <c r="D65" s="5" t="s">
        <v>162</v>
      </c>
      <c r="E65" s="5" t="s">
        <v>19</v>
      </c>
      <c r="F65" s="5" t="s">
        <v>25</v>
      </c>
      <c r="G65" s="5" t="s">
        <v>26</v>
      </c>
      <c r="H65" s="5" t="s">
        <v>155</v>
      </c>
      <c r="I65" s="5" t="str">
        <f t="shared" si="0"/>
        <v>SOLICITUD DE VIATICO VERIFICACION IN SITU DE LAS CONDICIONES INSTITUCIONALES Y PROYECCION  DE LAS OFERTAS DE SERVICIOS 2024.</v>
      </c>
      <c r="J65" s="4">
        <v>588534</v>
      </c>
      <c r="K65" s="5" t="s">
        <v>156</v>
      </c>
      <c r="L65" s="4">
        <v>837879</v>
      </c>
      <c r="M65" s="5" t="s">
        <v>157</v>
      </c>
      <c r="N65" s="4">
        <v>94632</v>
      </c>
      <c r="O65" s="5" t="s">
        <v>131</v>
      </c>
      <c r="P65" s="4">
        <v>454019</v>
      </c>
      <c r="Q65" s="5" t="s">
        <v>98</v>
      </c>
      <c r="R65" s="4">
        <v>0</v>
      </c>
      <c r="S65" s="7" t="s">
        <v>24</v>
      </c>
    </row>
    <row r="66" spans="1:19" ht="29.25" customHeight="1">
      <c r="A66" s="14">
        <f t="shared" si="1"/>
        <v>62</v>
      </c>
      <c r="B66" s="4">
        <v>421</v>
      </c>
      <c r="C66" s="5" t="s">
        <v>61</v>
      </c>
      <c r="D66" s="5" t="s">
        <v>162</v>
      </c>
      <c r="E66" s="5" t="s">
        <v>19</v>
      </c>
      <c r="F66" s="5" t="s">
        <v>25</v>
      </c>
      <c r="G66" s="5" t="s">
        <v>26</v>
      </c>
      <c r="H66" s="5" t="s">
        <v>155</v>
      </c>
      <c r="I66" s="5" t="str">
        <f t="shared" si="0"/>
        <v>SOLICITUD DE VIATICO VERIFICACION IN SITU DE LAS CONDICIONES INSTITUCIONALES Y PROYECCION  DE LAS OFERTAS DE SERVICIOS 2024.</v>
      </c>
      <c r="J66" s="4">
        <v>588534</v>
      </c>
      <c r="K66" s="5" t="s">
        <v>158</v>
      </c>
      <c r="L66" s="4">
        <v>1504475</v>
      </c>
      <c r="M66" s="5" t="s">
        <v>122</v>
      </c>
      <c r="N66" s="4">
        <v>94632</v>
      </c>
      <c r="O66" s="5" t="s">
        <v>131</v>
      </c>
      <c r="P66" s="4">
        <v>454019</v>
      </c>
      <c r="Q66" s="5" t="s">
        <v>98</v>
      </c>
      <c r="R66" s="4">
        <v>0</v>
      </c>
      <c r="S66" s="7" t="s">
        <v>24</v>
      </c>
    </row>
    <row r="67" spans="1:19" ht="29.25" customHeight="1">
      <c r="A67" s="14">
        <f t="shared" si="1"/>
        <v>63</v>
      </c>
      <c r="B67" s="4">
        <v>421</v>
      </c>
      <c r="C67" s="5" t="s">
        <v>61</v>
      </c>
      <c r="D67" s="5" t="s">
        <v>162</v>
      </c>
      <c r="E67" s="5" t="s">
        <v>19</v>
      </c>
      <c r="F67" s="5" t="s">
        <v>25</v>
      </c>
      <c r="G67" s="5" t="s">
        <v>26</v>
      </c>
      <c r="H67" s="5" t="s">
        <v>155</v>
      </c>
      <c r="I67" s="5" t="str">
        <f t="shared" si="0"/>
        <v>SOLICITUD DE VIATICO VERIFICACION IN SITU DE LAS CONDICIONES INSTITUCIONALES Y PROYECCION  DE LAS OFERTAS DE SERVICIOS 2024.</v>
      </c>
      <c r="J67" s="4">
        <v>588534</v>
      </c>
      <c r="K67" s="5" t="s">
        <v>159</v>
      </c>
      <c r="L67" s="4">
        <v>2567075</v>
      </c>
      <c r="M67" s="5" t="s">
        <v>160</v>
      </c>
      <c r="N67" s="4">
        <v>94632</v>
      </c>
      <c r="O67" s="5" t="s">
        <v>131</v>
      </c>
      <c r="P67" s="4">
        <v>454019</v>
      </c>
      <c r="Q67" s="5" t="s">
        <v>98</v>
      </c>
      <c r="R67" s="4">
        <v>0</v>
      </c>
      <c r="S67" s="7" t="s">
        <v>24</v>
      </c>
    </row>
    <row r="68" spans="1:19" ht="29.25" customHeight="1">
      <c r="A68" s="14">
        <f t="shared" si="1"/>
        <v>64</v>
      </c>
      <c r="B68" s="4">
        <v>421</v>
      </c>
      <c r="C68" s="5" t="s">
        <v>131</v>
      </c>
      <c r="D68" s="5" t="s">
        <v>162</v>
      </c>
      <c r="E68" s="5" t="s">
        <v>19</v>
      </c>
      <c r="F68" s="5" t="s">
        <v>25</v>
      </c>
      <c r="G68" s="5" t="s">
        <v>26</v>
      </c>
      <c r="H68" s="5" t="s">
        <v>155</v>
      </c>
      <c r="I68" s="5" t="str">
        <f t="shared" si="0"/>
        <v>SOLICITUD DE VIATICO VERIFICACION IN SITU DE LAS CONDICIONES INSTITUCIONALES Y PROYECCION  DE LAS OFERTAS DE SERVICIOS 2024.</v>
      </c>
      <c r="J68" s="4">
        <v>588534</v>
      </c>
      <c r="K68" s="5" t="s">
        <v>161</v>
      </c>
      <c r="L68" s="4">
        <v>4632564</v>
      </c>
      <c r="M68" s="5" t="s">
        <v>46</v>
      </c>
      <c r="N68" s="4">
        <v>94632</v>
      </c>
      <c r="O68" s="5" t="s">
        <v>131</v>
      </c>
      <c r="P68" s="4">
        <v>454019</v>
      </c>
      <c r="Q68" s="5" t="s">
        <v>98</v>
      </c>
      <c r="R68" s="4">
        <v>0</v>
      </c>
      <c r="S68" s="7" t="s">
        <v>24</v>
      </c>
    </row>
    <row r="69" spans="1:19" ht="29.25" customHeight="1">
      <c r="A69" s="14">
        <f t="shared" si="1"/>
        <v>65</v>
      </c>
      <c r="B69" s="4">
        <v>427</v>
      </c>
      <c r="C69" s="5" t="s">
        <v>21</v>
      </c>
      <c r="D69" s="5" t="s">
        <v>163</v>
      </c>
      <c r="E69" s="5" t="s">
        <v>19</v>
      </c>
      <c r="F69" s="5" t="s">
        <v>143</v>
      </c>
      <c r="G69" s="5" t="s">
        <v>26</v>
      </c>
      <c r="H69" s="5" t="s">
        <v>164</v>
      </c>
      <c r="I69" s="5" t="str">
        <f t="shared" si="0"/>
        <v>TRASLADO DE FUNCIONARIOS DEL DEPARTAMENTO DE ARANCELES</v>
      </c>
      <c r="J69" s="4">
        <v>2354138</v>
      </c>
      <c r="K69" s="5" t="s">
        <v>165</v>
      </c>
      <c r="L69" s="4">
        <v>4623326</v>
      </c>
      <c r="M69" s="5" t="s">
        <v>46</v>
      </c>
      <c r="N69" s="4">
        <v>94635</v>
      </c>
      <c r="O69" s="5" t="s">
        <v>131</v>
      </c>
      <c r="P69" s="4">
        <v>454019</v>
      </c>
      <c r="Q69" s="5" t="s">
        <v>98</v>
      </c>
      <c r="R69" s="4">
        <v>0</v>
      </c>
      <c r="S69" s="7" t="s">
        <v>24</v>
      </c>
    </row>
    <row r="70" spans="1:19" ht="29.25" customHeight="1">
      <c r="A70" s="14">
        <f t="shared" si="1"/>
        <v>66</v>
      </c>
      <c r="B70" s="4">
        <v>413</v>
      </c>
      <c r="C70" s="5" t="s">
        <v>17</v>
      </c>
      <c r="D70" s="5" t="s">
        <v>166</v>
      </c>
      <c r="E70" s="5" t="s">
        <v>19</v>
      </c>
      <c r="F70" s="5" t="s">
        <v>25</v>
      </c>
      <c r="G70" s="5" t="s">
        <v>26</v>
      </c>
      <c r="H70" s="5" t="s">
        <v>167</v>
      </c>
      <c r="I70" s="5" t="str">
        <f aca="true" t="shared" si="2" ref="I70:I133">+UPPER(H70)</f>
        <v>SOLICITUD DE VIATICO TRABAJOS DE CORTE ADMINISTRATIVO EN LA DIRECCIÓN DEPARTAMENTAL DE EDUCACION.</v>
      </c>
      <c r="J70" s="4">
        <v>1177068</v>
      </c>
      <c r="K70" s="5" t="s">
        <v>168</v>
      </c>
      <c r="L70" s="4">
        <v>981910</v>
      </c>
      <c r="M70" s="5" t="s">
        <v>46</v>
      </c>
      <c r="N70" s="4">
        <v>94630</v>
      </c>
      <c r="O70" s="5" t="s">
        <v>131</v>
      </c>
      <c r="P70" s="4">
        <v>454019</v>
      </c>
      <c r="Q70" s="5" t="s">
        <v>98</v>
      </c>
      <c r="R70" s="4">
        <v>0</v>
      </c>
      <c r="S70" s="7" t="s">
        <v>24</v>
      </c>
    </row>
    <row r="71" spans="1:19" ht="29.25" customHeight="1">
      <c r="A71" s="14">
        <f aca="true" t="shared" si="3" ref="A71:A134">+A70+1</f>
        <v>67</v>
      </c>
      <c r="B71" s="4">
        <v>413</v>
      </c>
      <c r="C71" s="5" t="s">
        <v>17</v>
      </c>
      <c r="D71" s="5" t="s">
        <v>166</v>
      </c>
      <c r="E71" s="5" t="s">
        <v>19</v>
      </c>
      <c r="F71" s="5" t="s">
        <v>25</v>
      </c>
      <c r="G71" s="5" t="s">
        <v>26</v>
      </c>
      <c r="H71" s="5" t="s">
        <v>167</v>
      </c>
      <c r="I71" s="5" t="str">
        <f t="shared" si="2"/>
        <v>SOLICITUD DE VIATICO TRABAJOS DE CORTE ADMINISTRATIVO EN LA DIRECCIÓN DEPARTAMENTAL DE EDUCACION.</v>
      </c>
      <c r="J71" s="4">
        <v>1177068</v>
      </c>
      <c r="K71" s="5" t="s">
        <v>169</v>
      </c>
      <c r="L71" s="4">
        <v>1566779</v>
      </c>
      <c r="M71" s="5" t="s">
        <v>46</v>
      </c>
      <c r="N71" s="4">
        <v>94630</v>
      </c>
      <c r="O71" s="5" t="s">
        <v>131</v>
      </c>
      <c r="P71" s="4">
        <v>454019</v>
      </c>
      <c r="Q71" s="5" t="s">
        <v>98</v>
      </c>
      <c r="R71" s="4">
        <v>0</v>
      </c>
      <c r="S71" s="7" t="s">
        <v>24</v>
      </c>
    </row>
    <row r="72" spans="1:19" ht="29.25" customHeight="1">
      <c r="A72" s="14">
        <f t="shared" si="3"/>
        <v>68</v>
      </c>
      <c r="B72" s="4">
        <v>413</v>
      </c>
      <c r="C72" s="5" t="s">
        <v>17</v>
      </c>
      <c r="D72" s="5" t="s">
        <v>166</v>
      </c>
      <c r="E72" s="5" t="s">
        <v>19</v>
      </c>
      <c r="F72" s="5" t="s">
        <v>25</v>
      </c>
      <c r="G72" s="5" t="s">
        <v>26</v>
      </c>
      <c r="H72" s="5" t="s">
        <v>167</v>
      </c>
      <c r="I72" s="5" t="str">
        <f t="shared" si="2"/>
        <v>SOLICITUD DE VIATICO TRABAJOS DE CORTE ADMINISTRATIVO EN LA DIRECCIÓN DEPARTAMENTAL DE EDUCACION.</v>
      </c>
      <c r="J72" s="4">
        <v>1177068</v>
      </c>
      <c r="K72" s="5" t="s">
        <v>170</v>
      </c>
      <c r="L72" s="4">
        <v>2503820</v>
      </c>
      <c r="M72" s="5" t="s">
        <v>171</v>
      </c>
      <c r="N72" s="4">
        <v>94630</v>
      </c>
      <c r="O72" s="5" t="s">
        <v>131</v>
      </c>
      <c r="P72" s="4">
        <v>454019</v>
      </c>
      <c r="Q72" s="5" t="s">
        <v>98</v>
      </c>
      <c r="R72" s="4">
        <v>0</v>
      </c>
      <c r="S72" s="7" t="s">
        <v>24</v>
      </c>
    </row>
    <row r="73" spans="1:19" ht="29.25" customHeight="1">
      <c r="A73" s="14">
        <f t="shared" si="3"/>
        <v>69</v>
      </c>
      <c r="B73" s="4">
        <v>413</v>
      </c>
      <c r="C73" s="5" t="s">
        <v>17</v>
      </c>
      <c r="D73" s="5" t="s">
        <v>166</v>
      </c>
      <c r="E73" s="5" t="s">
        <v>19</v>
      </c>
      <c r="F73" s="5" t="s">
        <v>25</v>
      </c>
      <c r="G73" s="5" t="s">
        <v>26</v>
      </c>
      <c r="H73" s="5" t="s">
        <v>167</v>
      </c>
      <c r="I73" s="5" t="str">
        <f t="shared" si="2"/>
        <v>SOLICITUD DE VIATICO TRABAJOS DE CORTE ADMINISTRATIVO EN LA DIRECCIÓN DEPARTAMENTAL DE EDUCACION.</v>
      </c>
      <c r="J73" s="4">
        <v>1177068</v>
      </c>
      <c r="K73" s="5" t="s">
        <v>172</v>
      </c>
      <c r="L73" s="4">
        <v>3896023</v>
      </c>
      <c r="M73" s="5" t="s">
        <v>173</v>
      </c>
      <c r="N73" s="4">
        <v>94630</v>
      </c>
      <c r="O73" s="5" t="s">
        <v>131</v>
      </c>
      <c r="P73" s="4">
        <v>454019</v>
      </c>
      <c r="Q73" s="5" t="s">
        <v>98</v>
      </c>
      <c r="R73" s="4">
        <v>0</v>
      </c>
      <c r="S73" s="7" t="s">
        <v>24</v>
      </c>
    </row>
    <row r="74" spans="1:19" ht="29.25" customHeight="1">
      <c r="A74" s="14">
        <f t="shared" si="3"/>
        <v>70</v>
      </c>
      <c r="B74" s="4">
        <v>476</v>
      </c>
      <c r="C74" s="5" t="s">
        <v>93</v>
      </c>
      <c r="D74" s="5" t="s">
        <v>174</v>
      </c>
      <c r="E74" s="5" t="s">
        <v>19</v>
      </c>
      <c r="F74" s="5" t="s">
        <v>105</v>
      </c>
      <c r="G74" s="5" t="s">
        <v>105</v>
      </c>
      <c r="H74" s="5" t="s">
        <v>175</v>
      </c>
      <c r="I74" s="5" t="str">
        <f t="shared" si="2"/>
        <v>SOLICITUD DE VIÁTICO TRSLADAR A FUNCIONARIOS DEL DEPARTAMENTO DE TESORERÍA</v>
      </c>
      <c r="J74" s="4">
        <v>294267</v>
      </c>
      <c r="K74" s="5" t="s">
        <v>176</v>
      </c>
      <c r="L74" s="4">
        <v>3512307</v>
      </c>
      <c r="M74" s="5" t="s">
        <v>46</v>
      </c>
      <c r="N74" s="4">
        <v>98679</v>
      </c>
      <c r="O74" s="5" t="s">
        <v>98</v>
      </c>
      <c r="P74" s="4">
        <v>461384</v>
      </c>
      <c r="Q74" s="5" t="s">
        <v>177</v>
      </c>
      <c r="R74" s="4">
        <v>0</v>
      </c>
      <c r="S74" s="7" t="s">
        <v>24</v>
      </c>
    </row>
    <row r="75" spans="1:19" ht="29.25" customHeight="1">
      <c r="A75" s="14">
        <f t="shared" si="3"/>
        <v>71</v>
      </c>
      <c r="B75" s="4">
        <v>476</v>
      </c>
      <c r="C75" s="5" t="s">
        <v>93</v>
      </c>
      <c r="D75" s="5" t="s">
        <v>178</v>
      </c>
      <c r="E75" s="5" t="s">
        <v>19</v>
      </c>
      <c r="F75" s="5" t="s">
        <v>131</v>
      </c>
      <c r="G75" s="5" t="s">
        <v>97</v>
      </c>
      <c r="H75" s="5" t="s">
        <v>179</v>
      </c>
      <c r="I75" s="5" t="str">
        <f t="shared" si="2"/>
        <v>SOLICITUD DE VIÁTICO TRASLADAR A LOS FUNCIONARIOS DEL DEPARTAMENTO DE TESORERÍA</v>
      </c>
      <c r="J75" s="4">
        <v>1078979</v>
      </c>
      <c r="K75" s="5" t="s">
        <v>176</v>
      </c>
      <c r="L75" s="4">
        <v>3512307</v>
      </c>
      <c r="M75" s="5" t="s">
        <v>46</v>
      </c>
      <c r="N75" s="4">
        <v>98679</v>
      </c>
      <c r="O75" s="5" t="s">
        <v>98</v>
      </c>
      <c r="P75" s="4">
        <v>461384</v>
      </c>
      <c r="Q75" s="5" t="s">
        <v>177</v>
      </c>
      <c r="R75" s="4">
        <v>0</v>
      </c>
      <c r="S75" s="7" t="s">
        <v>24</v>
      </c>
    </row>
    <row r="76" spans="1:19" ht="29.25" customHeight="1">
      <c r="A76" s="14">
        <f t="shared" si="3"/>
        <v>72</v>
      </c>
      <c r="B76" s="4">
        <v>469</v>
      </c>
      <c r="C76" s="5" t="s">
        <v>92</v>
      </c>
      <c r="D76" s="5" t="s">
        <v>180</v>
      </c>
      <c r="E76" s="5" t="s">
        <v>19</v>
      </c>
      <c r="F76" s="5" t="s">
        <v>181</v>
      </c>
      <c r="G76" s="5" t="s">
        <v>97</v>
      </c>
      <c r="H76" s="5" t="s">
        <v>182</v>
      </c>
      <c r="I76" s="5" t="str">
        <f t="shared" si="2"/>
        <v>ACOMPAÑAR ACTIVIDADES DEL SR. MINISTRO DE EDUCACIÓN Y CIENCIAS.</v>
      </c>
      <c r="J76" s="4">
        <v>539490</v>
      </c>
      <c r="K76" s="5" t="s">
        <v>145</v>
      </c>
      <c r="L76" s="4">
        <v>1436040</v>
      </c>
      <c r="M76" s="5" t="s">
        <v>146</v>
      </c>
      <c r="N76" s="4">
        <v>97469</v>
      </c>
      <c r="O76" s="5" t="s">
        <v>97</v>
      </c>
      <c r="P76" s="4">
        <v>459038</v>
      </c>
      <c r="Q76" s="5" t="s">
        <v>183</v>
      </c>
      <c r="R76" s="4">
        <v>0</v>
      </c>
      <c r="S76" s="7" t="s">
        <v>24</v>
      </c>
    </row>
    <row r="77" spans="1:19" ht="29.25" customHeight="1">
      <c r="A77" s="14">
        <f t="shared" si="3"/>
        <v>73</v>
      </c>
      <c r="B77" s="4">
        <v>442</v>
      </c>
      <c r="C77" s="5" t="s">
        <v>25</v>
      </c>
      <c r="D77" s="5" t="s">
        <v>184</v>
      </c>
      <c r="E77" s="5" t="s">
        <v>19</v>
      </c>
      <c r="F77" s="5" t="s">
        <v>65</v>
      </c>
      <c r="G77" s="5" t="s">
        <v>34</v>
      </c>
      <c r="H77" s="5" t="s">
        <v>185</v>
      </c>
      <c r="I77" s="5" t="str">
        <f t="shared" si="2"/>
        <v>VERIFICACION IN SITU DE LAS CONDICIONES INSTITUCIONALES Y PROYECCION DE LAS OFERTAS DE SERVICIOS 2024</v>
      </c>
      <c r="J77" s="4">
        <v>490445</v>
      </c>
      <c r="K77" s="5" t="s">
        <v>186</v>
      </c>
      <c r="L77" s="4">
        <v>1852659</v>
      </c>
      <c r="M77" s="5" t="s">
        <v>122</v>
      </c>
      <c r="N77" s="4">
        <v>94924</v>
      </c>
      <c r="O77" s="5" t="s">
        <v>105</v>
      </c>
      <c r="P77" s="4">
        <v>454148</v>
      </c>
      <c r="Q77" s="5" t="s">
        <v>98</v>
      </c>
      <c r="R77" s="4">
        <v>0</v>
      </c>
      <c r="S77" s="7" t="s">
        <v>24</v>
      </c>
    </row>
    <row r="78" spans="1:19" ht="29.25" customHeight="1">
      <c r="A78" s="14">
        <f t="shared" si="3"/>
        <v>74</v>
      </c>
      <c r="B78" s="4">
        <v>442</v>
      </c>
      <c r="C78" s="5" t="s">
        <v>25</v>
      </c>
      <c r="D78" s="5" t="s">
        <v>184</v>
      </c>
      <c r="E78" s="5" t="s">
        <v>19</v>
      </c>
      <c r="F78" s="5" t="s">
        <v>65</v>
      </c>
      <c r="G78" s="5" t="s">
        <v>187</v>
      </c>
      <c r="H78" s="5" t="s">
        <v>185</v>
      </c>
      <c r="I78" s="5" t="str">
        <f t="shared" si="2"/>
        <v>VERIFICACION IN SITU DE LAS CONDICIONES INSTITUCIONALES Y PROYECCION DE LAS OFERTAS DE SERVICIOS 2024</v>
      </c>
      <c r="J78" s="4">
        <v>490445</v>
      </c>
      <c r="K78" s="5" t="s">
        <v>188</v>
      </c>
      <c r="L78" s="4">
        <v>2189433</v>
      </c>
      <c r="M78" s="5" t="s">
        <v>189</v>
      </c>
      <c r="N78" s="4">
        <v>94924</v>
      </c>
      <c r="O78" s="5" t="s">
        <v>105</v>
      </c>
      <c r="P78" s="4">
        <v>454148</v>
      </c>
      <c r="Q78" s="5" t="s">
        <v>98</v>
      </c>
      <c r="R78" s="4">
        <v>0</v>
      </c>
      <c r="S78" s="7" t="s">
        <v>24</v>
      </c>
    </row>
    <row r="79" spans="1:19" ht="29.25" customHeight="1">
      <c r="A79" s="14">
        <f t="shared" si="3"/>
        <v>75</v>
      </c>
      <c r="B79" s="4">
        <v>442</v>
      </c>
      <c r="C79" s="5" t="s">
        <v>25</v>
      </c>
      <c r="D79" s="5" t="s">
        <v>184</v>
      </c>
      <c r="E79" s="5" t="s">
        <v>19</v>
      </c>
      <c r="F79" s="5" t="s">
        <v>65</v>
      </c>
      <c r="G79" s="5" t="s">
        <v>34</v>
      </c>
      <c r="H79" s="5" t="s">
        <v>185</v>
      </c>
      <c r="I79" s="5" t="str">
        <f t="shared" si="2"/>
        <v>VERIFICACION IN SITU DE LAS CONDICIONES INSTITUCIONALES Y PROYECCION DE LAS OFERTAS DE SERVICIOS 2024</v>
      </c>
      <c r="J79" s="4">
        <v>490445</v>
      </c>
      <c r="K79" s="5" t="s">
        <v>190</v>
      </c>
      <c r="L79" s="4">
        <v>2849638</v>
      </c>
      <c r="M79" s="5" t="s">
        <v>69</v>
      </c>
      <c r="N79" s="4">
        <v>94924</v>
      </c>
      <c r="O79" s="5" t="s">
        <v>105</v>
      </c>
      <c r="P79" s="4">
        <v>454148</v>
      </c>
      <c r="Q79" s="5" t="s">
        <v>98</v>
      </c>
      <c r="R79" s="4">
        <v>0</v>
      </c>
      <c r="S79" s="7" t="s">
        <v>24</v>
      </c>
    </row>
    <row r="80" spans="1:19" ht="29.25" customHeight="1">
      <c r="A80" s="14">
        <f t="shared" si="3"/>
        <v>76</v>
      </c>
      <c r="B80" s="4">
        <v>442</v>
      </c>
      <c r="C80" s="5" t="s">
        <v>25</v>
      </c>
      <c r="D80" s="5" t="s">
        <v>184</v>
      </c>
      <c r="E80" s="5" t="s">
        <v>19</v>
      </c>
      <c r="F80" s="5" t="s">
        <v>65</v>
      </c>
      <c r="G80" s="5" t="s">
        <v>34</v>
      </c>
      <c r="H80" s="5" t="s">
        <v>185</v>
      </c>
      <c r="I80" s="5" t="str">
        <f t="shared" si="2"/>
        <v>VERIFICACION IN SITU DE LAS CONDICIONES INSTITUCIONALES Y PROYECCION DE LAS OFERTAS DE SERVICIOS 2024</v>
      </c>
      <c r="J80" s="4">
        <v>490445</v>
      </c>
      <c r="K80" s="5" t="s">
        <v>161</v>
      </c>
      <c r="L80" s="4">
        <v>4632564</v>
      </c>
      <c r="M80" s="5" t="s">
        <v>46</v>
      </c>
      <c r="N80" s="4">
        <v>94924</v>
      </c>
      <c r="O80" s="5" t="s">
        <v>105</v>
      </c>
      <c r="P80" s="4">
        <v>454148</v>
      </c>
      <c r="Q80" s="5" t="s">
        <v>98</v>
      </c>
      <c r="R80" s="4">
        <v>0</v>
      </c>
      <c r="S80" s="7" t="s">
        <v>24</v>
      </c>
    </row>
    <row r="81" spans="1:19" ht="29.25" customHeight="1">
      <c r="A81" s="14">
        <f t="shared" si="3"/>
        <v>77</v>
      </c>
      <c r="B81" s="4">
        <v>434</v>
      </c>
      <c r="C81" s="5" t="s">
        <v>57</v>
      </c>
      <c r="D81" s="5" t="s">
        <v>125</v>
      </c>
      <c r="E81" s="5" t="s">
        <v>19</v>
      </c>
      <c r="F81" s="5" t="s">
        <v>142</v>
      </c>
      <c r="G81" s="5" t="s">
        <v>143</v>
      </c>
      <c r="H81" s="5" t="s">
        <v>191</v>
      </c>
      <c r="I81" s="5" t="str">
        <f t="shared" si="2"/>
        <v>SOLICITUD DE VIATICO PARTICIPAR COMO PONENTE EN EL "I CONGRESO DE EDUCACION DEPARTAMENTAL".</v>
      </c>
      <c r="J81" s="4">
        <v>735668</v>
      </c>
      <c r="K81" s="5" t="s">
        <v>192</v>
      </c>
      <c r="L81" s="4">
        <v>1144033</v>
      </c>
      <c r="M81" s="5" t="s">
        <v>193</v>
      </c>
      <c r="N81" s="4">
        <v>94916</v>
      </c>
      <c r="O81" s="5" t="s">
        <v>105</v>
      </c>
      <c r="P81" s="4">
        <v>454148</v>
      </c>
      <c r="Q81" s="5" t="s">
        <v>98</v>
      </c>
      <c r="R81" s="4">
        <v>0</v>
      </c>
      <c r="S81" s="7" t="s">
        <v>24</v>
      </c>
    </row>
    <row r="82" spans="1:19" ht="29.25" customHeight="1">
      <c r="A82" s="14">
        <f t="shared" si="3"/>
        <v>78</v>
      </c>
      <c r="B82" s="4">
        <v>444</v>
      </c>
      <c r="C82" s="5" t="s">
        <v>80</v>
      </c>
      <c r="D82" s="5" t="s">
        <v>67</v>
      </c>
      <c r="E82" s="5" t="s">
        <v>19</v>
      </c>
      <c r="F82" s="5" t="s">
        <v>80</v>
      </c>
      <c r="G82" s="5" t="s">
        <v>26</v>
      </c>
      <c r="H82" s="5" t="s">
        <v>194</v>
      </c>
      <c r="I82" s="5" t="str">
        <f t="shared" si="2"/>
        <v>SOLICITUD DE VIATICO ACOMPAÑAR LAS ACTIVIDADES PREVISTAS EN LA AGENDA DEL SEÑOR MINISTRO DE EDUCACION Y CIENCIAS FERANAN LUIS RAMIREZ.</v>
      </c>
      <c r="J82" s="4">
        <v>490445</v>
      </c>
      <c r="K82" s="5" t="s">
        <v>140</v>
      </c>
      <c r="L82" s="4">
        <v>1236674</v>
      </c>
      <c r="M82" s="5" t="s">
        <v>141</v>
      </c>
      <c r="N82" s="4">
        <v>94910</v>
      </c>
      <c r="O82" s="5" t="s">
        <v>105</v>
      </c>
      <c r="P82" s="4">
        <v>454148</v>
      </c>
      <c r="Q82" s="5" t="s">
        <v>98</v>
      </c>
      <c r="R82" s="4">
        <v>0</v>
      </c>
      <c r="S82" s="7" t="s">
        <v>24</v>
      </c>
    </row>
    <row r="83" spans="1:19" ht="29.25" customHeight="1">
      <c r="A83" s="14">
        <f t="shared" si="3"/>
        <v>79</v>
      </c>
      <c r="B83" s="4">
        <v>439</v>
      </c>
      <c r="C83" s="5" t="s">
        <v>143</v>
      </c>
      <c r="D83" s="5" t="s">
        <v>195</v>
      </c>
      <c r="E83" s="5" t="s">
        <v>19</v>
      </c>
      <c r="F83" s="5" t="s">
        <v>79</v>
      </c>
      <c r="G83" s="5" t="s">
        <v>80</v>
      </c>
      <c r="H83" s="5" t="s">
        <v>196</v>
      </c>
      <c r="I83" s="5" t="str">
        <f t="shared" si="2"/>
        <v>TRASLADO DE FUNCIONARIOS EN EL MARCO DE LA " PRODUCCION DE PIEZAS COMUNICACIONALES PARA EL PROGRAMA DE ALIMENTACION ESCOLAR DEL PARAGUAY</v>
      </c>
      <c r="J83" s="4">
        <v>686623</v>
      </c>
      <c r="K83" s="5" t="s">
        <v>197</v>
      </c>
      <c r="L83" s="4">
        <v>674302</v>
      </c>
      <c r="M83" s="5" t="s">
        <v>46</v>
      </c>
      <c r="N83" s="4">
        <v>94908</v>
      </c>
      <c r="O83" s="5" t="s">
        <v>105</v>
      </c>
      <c r="P83" s="4">
        <v>454148</v>
      </c>
      <c r="Q83" s="5" t="s">
        <v>98</v>
      </c>
      <c r="R83" s="4">
        <v>0</v>
      </c>
      <c r="S83" s="7" t="s">
        <v>24</v>
      </c>
    </row>
    <row r="84" spans="1:19" ht="29.25" customHeight="1">
      <c r="A84" s="14">
        <f t="shared" si="3"/>
        <v>80</v>
      </c>
      <c r="B84" s="4">
        <v>451</v>
      </c>
      <c r="C84" s="5" t="s">
        <v>80</v>
      </c>
      <c r="D84" s="5" t="s">
        <v>32</v>
      </c>
      <c r="E84" s="5" t="s">
        <v>19</v>
      </c>
      <c r="F84" s="5" t="s">
        <v>33</v>
      </c>
      <c r="G84" s="5" t="s">
        <v>34</v>
      </c>
      <c r="H84" s="5" t="s">
        <v>198</v>
      </c>
      <c r="I84" s="5" t="str">
        <f t="shared" si="2"/>
        <v>TRASLADO DE FUNCIONARIOS DEL DEPARTAMENTO DE BIENES PATRIMONIALES</v>
      </c>
      <c r="J84" s="4">
        <v>686623</v>
      </c>
      <c r="K84" s="5" t="s">
        <v>199</v>
      </c>
      <c r="L84" s="4">
        <v>742497</v>
      </c>
      <c r="M84" s="5" t="s">
        <v>46</v>
      </c>
      <c r="N84" s="4">
        <v>94905</v>
      </c>
      <c r="O84" s="5" t="s">
        <v>105</v>
      </c>
      <c r="P84" s="4">
        <v>454148</v>
      </c>
      <c r="Q84" s="5" t="s">
        <v>98</v>
      </c>
      <c r="R84" s="4">
        <v>0</v>
      </c>
      <c r="S84" s="7" t="s">
        <v>24</v>
      </c>
    </row>
    <row r="85" spans="1:19" ht="29.25" customHeight="1">
      <c r="A85" s="14">
        <f t="shared" si="3"/>
        <v>81</v>
      </c>
      <c r="B85" s="4">
        <v>447</v>
      </c>
      <c r="C85" s="5" t="s">
        <v>80</v>
      </c>
      <c r="D85" s="5" t="s">
        <v>67</v>
      </c>
      <c r="E85" s="5" t="s">
        <v>19</v>
      </c>
      <c r="F85" s="5" t="s">
        <v>26</v>
      </c>
      <c r="G85" s="5" t="s">
        <v>26</v>
      </c>
      <c r="H85" s="5" t="s">
        <v>200</v>
      </c>
      <c r="I85" s="5" t="str">
        <f t="shared" si="2"/>
        <v>ACOMPAÑAR LA COMITIVA DEL MINISTRO DURANTES SU VISITA A INSTITUCIONES EDUCATIVAS</v>
      </c>
      <c r="J85" s="4">
        <v>98089</v>
      </c>
      <c r="K85" s="5" t="s">
        <v>201</v>
      </c>
      <c r="L85" s="4">
        <v>1683546</v>
      </c>
      <c r="M85" s="5" t="s">
        <v>46</v>
      </c>
      <c r="N85" s="4">
        <v>94903</v>
      </c>
      <c r="O85" s="5" t="s">
        <v>105</v>
      </c>
      <c r="P85" s="4">
        <v>454148</v>
      </c>
      <c r="Q85" s="5" t="s">
        <v>98</v>
      </c>
      <c r="R85" s="4">
        <v>2245</v>
      </c>
      <c r="S85" s="6">
        <v>2511079</v>
      </c>
    </row>
    <row r="86" spans="1:19" ht="29.25" customHeight="1">
      <c r="A86" s="14">
        <f t="shared" si="3"/>
        <v>82</v>
      </c>
      <c r="B86" s="4">
        <v>447</v>
      </c>
      <c r="C86" s="5" t="s">
        <v>80</v>
      </c>
      <c r="D86" s="5" t="s">
        <v>67</v>
      </c>
      <c r="E86" s="5" t="s">
        <v>19</v>
      </c>
      <c r="F86" s="5" t="s">
        <v>26</v>
      </c>
      <c r="G86" s="5" t="s">
        <v>26</v>
      </c>
      <c r="H86" s="5" t="s">
        <v>200</v>
      </c>
      <c r="I86" s="5" t="str">
        <f t="shared" si="2"/>
        <v>ACOMPAÑAR LA COMITIVA DEL MINISTRO DURANTES SU VISITA A INSTITUCIONES EDUCATIVAS</v>
      </c>
      <c r="J86" s="4">
        <v>98089</v>
      </c>
      <c r="K86" s="5" t="s">
        <v>202</v>
      </c>
      <c r="L86" s="4">
        <v>2324090</v>
      </c>
      <c r="M86" s="5" t="s">
        <v>203</v>
      </c>
      <c r="N86" s="4">
        <v>94903</v>
      </c>
      <c r="O86" s="5" t="s">
        <v>105</v>
      </c>
      <c r="P86" s="4">
        <v>454148</v>
      </c>
      <c r="Q86" s="5" t="s">
        <v>98</v>
      </c>
      <c r="R86" s="4">
        <v>0</v>
      </c>
      <c r="S86" s="7" t="s">
        <v>24</v>
      </c>
    </row>
    <row r="87" spans="1:19" ht="29.25" customHeight="1">
      <c r="A87" s="14">
        <f t="shared" si="3"/>
        <v>83</v>
      </c>
      <c r="B87" s="4">
        <v>452</v>
      </c>
      <c r="C87" s="5" t="s">
        <v>80</v>
      </c>
      <c r="D87" s="5" t="s">
        <v>77</v>
      </c>
      <c r="E87" s="5" t="s">
        <v>19</v>
      </c>
      <c r="F87" s="5" t="s">
        <v>33</v>
      </c>
      <c r="G87" s="5" t="s">
        <v>33</v>
      </c>
      <c r="H87" s="5" t="s">
        <v>204</v>
      </c>
      <c r="I87" s="5" t="str">
        <f t="shared" si="2"/>
        <v>SOLICITUD DE VIATICO TRASLADAR A LOS FUNCIONARIOS DEL DEPARTAMENTO DE BIENES PATRIMONIALES.</v>
      </c>
      <c r="J87" s="4">
        <v>245223</v>
      </c>
      <c r="K87" s="5" t="s">
        <v>205</v>
      </c>
      <c r="L87" s="4">
        <v>2936342</v>
      </c>
      <c r="M87" s="5" t="s">
        <v>46</v>
      </c>
      <c r="N87" s="4">
        <v>94901</v>
      </c>
      <c r="O87" s="5" t="s">
        <v>105</v>
      </c>
      <c r="P87" s="4">
        <v>454148</v>
      </c>
      <c r="Q87" s="5" t="s">
        <v>98</v>
      </c>
      <c r="R87" s="4">
        <v>0</v>
      </c>
      <c r="S87" s="7" t="s">
        <v>24</v>
      </c>
    </row>
    <row r="88" spans="1:19" ht="29.25" customHeight="1">
      <c r="A88" s="14">
        <f t="shared" si="3"/>
        <v>84</v>
      </c>
      <c r="B88" s="4">
        <v>452</v>
      </c>
      <c r="C88" s="5" t="s">
        <v>80</v>
      </c>
      <c r="D88" s="5" t="s">
        <v>72</v>
      </c>
      <c r="E88" s="5" t="s">
        <v>19</v>
      </c>
      <c r="F88" s="5" t="s">
        <v>65</v>
      </c>
      <c r="G88" s="5" t="s">
        <v>34</v>
      </c>
      <c r="H88" s="5" t="s">
        <v>204</v>
      </c>
      <c r="I88" s="5" t="str">
        <f t="shared" si="2"/>
        <v>SOLICITUD DE VIATICO TRASLADAR A LOS FUNCIONARIOS DEL DEPARTAMENTO DE BIENES PATRIMONIALES.</v>
      </c>
      <c r="J88" s="4">
        <v>343312</v>
      </c>
      <c r="K88" s="5" t="s">
        <v>205</v>
      </c>
      <c r="L88" s="4">
        <v>2936342</v>
      </c>
      <c r="M88" s="5" t="s">
        <v>46</v>
      </c>
      <c r="N88" s="4">
        <v>94901</v>
      </c>
      <c r="O88" s="5" t="s">
        <v>105</v>
      </c>
      <c r="P88" s="4">
        <v>454148</v>
      </c>
      <c r="Q88" s="5" t="s">
        <v>98</v>
      </c>
      <c r="R88" s="4">
        <v>0</v>
      </c>
      <c r="S88" s="7" t="s">
        <v>24</v>
      </c>
    </row>
    <row r="89" spans="1:19" ht="29.25" customHeight="1">
      <c r="A89" s="14">
        <f t="shared" si="3"/>
        <v>85</v>
      </c>
      <c r="B89" s="4">
        <v>438</v>
      </c>
      <c r="C89" s="5" t="s">
        <v>143</v>
      </c>
      <c r="D89" s="5" t="s">
        <v>162</v>
      </c>
      <c r="E89" s="5" t="s">
        <v>19</v>
      </c>
      <c r="F89" s="5" t="s">
        <v>79</v>
      </c>
      <c r="G89" s="5" t="s">
        <v>25</v>
      </c>
      <c r="H89" s="5" t="s">
        <v>206</v>
      </c>
      <c r="I89" s="5" t="str">
        <f t="shared" si="2"/>
        <v>SOLICITUD DE VIATICO PLAN DE ASISTENCIA TECNICA SOBRE EL PROGRAMA DE BECAS PARA EL TERCER CICLO Y LA EDUCACION MEDIA DEL MINISTERIO DE EDUCACION Y CIENCIAS.</v>
      </c>
      <c r="J89" s="4">
        <v>784712</v>
      </c>
      <c r="K89" s="5" t="s">
        <v>120</v>
      </c>
      <c r="L89" s="4">
        <v>1119083</v>
      </c>
      <c r="M89" s="5" t="s">
        <v>46</v>
      </c>
      <c r="N89" s="4">
        <v>94840</v>
      </c>
      <c r="O89" s="5" t="s">
        <v>105</v>
      </c>
      <c r="P89" s="4">
        <v>454148</v>
      </c>
      <c r="Q89" s="5" t="s">
        <v>98</v>
      </c>
      <c r="R89" s="4">
        <v>0</v>
      </c>
      <c r="S89" s="7" t="s">
        <v>24</v>
      </c>
    </row>
    <row r="90" spans="1:19" ht="38.25" customHeight="1">
      <c r="A90" s="14">
        <f t="shared" si="3"/>
        <v>86</v>
      </c>
      <c r="B90" s="4">
        <v>438</v>
      </c>
      <c r="C90" s="5" t="s">
        <v>143</v>
      </c>
      <c r="D90" s="5" t="s">
        <v>207</v>
      </c>
      <c r="E90" s="5" t="s">
        <v>19</v>
      </c>
      <c r="F90" s="5" t="s">
        <v>80</v>
      </c>
      <c r="G90" s="5" t="s">
        <v>80</v>
      </c>
      <c r="H90" s="5" t="s">
        <v>206</v>
      </c>
      <c r="I90" s="5" t="str">
        <f t="shared" si="2"/>
        <v>SOLICITUD DE VIATICO PLAN DE ASISTENCIA TECNICA SOBRE EL PROGRAMA DE BECAS PARA EL TERCER CICLO Y LA EDUCACION MEDIA DEL MINISTERIO DE EDUCACION Y CIENCIAS.</v>
      </c>
      <c r="J90" s="4">
        <v>196178</v>
      </c>
      <c r="K90" s="5" t="s">
        <v>120</v>
      </c>
      <c r="L90" s="4">
        <v>1119083</v>
      </c>
      <c r="M90" s="5" t="s">
        <v>46</v>
      </c>
      <c r="N90" s="4">
        <v>94840</v>
      </c>
      <c r="O90" s="5" t="s">
        <v>105</v>
      </c>
      <c r="P90" s="4">
        <v>454148</v>
      </c>
      <c r="Q90" s="5" t="s">
        <v>98</v>
      </c>
      <c r="R90" s="4">
        <v>0</v>
      </c>
      <c r="S90" s="7" t="s">
        <v>24</v>
      </c>
    </row>
    <row r="91" spans="1:19" ht="38.25" customHeight="1">
      <c r="A91" s="14">
        <f t="shared" si="3"/>
        <v>87</v>
      </c>
      <c r="B91" s="4">
        <v>438</v>
      </c>
      <c r="C91" s="5" t="s">
        <v>143</v>
      </c>
      <c r="D91" s="5" t="s">
        <v>162</v>
      </c>
      <c r="E91" s="5" t="s">
        <v>19</v>
      </c>
      <c r="F91" s="5" t="s">
        <v>79</v>
      </c>
      <c r="G91" s="5" t="s">
        <v>25</v>
      </c>
      <c r="H91" s="5" t="s">
        <v>206</v>
      </c>
      <c r="I91" s="5" t="str">
        <f t="shared" si="2"/>
        <v>SOLICITUD DE VIATICO PLAN DE ASISTENCIA TECNICA SOBRE EL PROGRAMA DE BECAS PARA EL TERCER CICLO Y LA EDUCACION MEDIA DEL MINISTERIO DE EDUCACION Y CIENCIAS.</v>
      </c>
      <c r="J91" s="4">
        <v>784712</v>
      </c>
      <c r="K91" s="5" t="s">
        <v>208</v>
      </c>
      <c r="L91" s="4">
        <v>1849953</v>
      </c>
      <c r="M91" s="5" t="s">
        <v>209</v>
      </c>
      <c r="N91" s="4">
        <v>94840</v>
      </c>
      <c r="O91" s="5" t="s">
        <v>105</v>
      </c>
      <c r="P91" s="4">
        <v>454148</v>
      </c>
      <c r="Q91" s="5" t="s">
        <v>98</v>
      </c>
      <c r="R91" s="4">
        <v>0</v>
      </c>
      <c r="S91" s="7" t="s">
        <v>24</v>
      </c>
    </row>
    <row r="92" spans="1:19" ht="38.25" customHeight="1">
      <c r="A92" s="14">
        <f t="shared" si="3"/>
        <v>88</v>
      </c>
      <c r="B92" s="4">
        <v>438</v>
      </c>
      <c r="C92" s="5" t="s">
        <v>143</v>
      </c>
      <c r="D92" s="5" t="s">
        <v>207</v>
      </c>
      <c r="E92" s="5" t="s">
        <v>19</v>
      </c>
      <c r="F92" s="5" t="s">
        <v>80</v>
      </c>
      <c r="G92" s="5" t="s">
        <v>80</v>
      </c>
      <c r="H92" s="5" t="s">
        <v>206</v>
      </c>
      <c r="I92" s="5" t="str">
        <f t="shared" si="2"/>
        <v>SOLICITUD DE VIATICO PLAN DE ASISTENCIA TECNICA SOBRE EL PROGRAMA DE BECAS PARA EL TERCER CICLO Y LA EDUCACION MEDIA DEL MINISTERIO DE EDUCACION Y CIENCIAS.</v>
      </c>
      <c r="J92" s="4">
        <v>196178</v>
      </c>
      <c r="K92" s="5" t="s">
        <v>208</v>
      </c>
      <c r="L92" s="4">
        <v>1849953</v>
      </c>
      <c r="M92" s="5" t="s">
        <v>209</v>
      </c>
      <c r="N92" s="4">
        <v>94840</v>
      </c>
      <c r="O92" s="5" t="s">
        <v>105</v>
      </c>
      <c r="P92" s="4">
        <v>454148</v>
      </c>
      <c r="Q92" s="5" t="s">
        <v>98</v>
      </c>
      <c r="R92" s="4">
        <v>0</v>
      </c>
      <c r="S92" s="7" t="s">
        <v>24</v>
      </c>
    </row>
    <row r="93" spans="1:19" ht="38.25" customHeight="1">
      <c r="A93" s="14">
        <f t="shared" si="3"/>
        <v>89</v>
      </c>
      <c r="B93" s="4">
        <v>438</v>
      </c>
      <c r="C93" s="5" t="s">
        <v>143</v>
      </c>
      <c r="D93" s="5" t="s">
        <v>162</v>
      </c>
      <c r="E93" s="5" t="s">
        <v>19</v>
      </c>
      <c r="F93" s="5" t="s">
        <v>79</v>
      </c>
      <c r="G93" s="5" t="s">
        <v>25</v>
      </c>
      <c r="H93" s="5" t="s">
        <v>206</v>
      </c>
      <c r="I93" s="5" t="str">
        <f t="shared" si="2"/>
        <v>SOLICITUD DE VIATICO PLAN DE ASISTENCIA TECNICA SOBRE EL PROGRAMA DE BECAS PARA EL TERCER CICLO Y LA EDUCACION MEDIA DEL MINISTERIO DE EDUCACION Y CIENCIAS.</v>
      </c>
      <c r="J93" s="4">
        <v>784712</v>
      </c>
      <c r="K93" s="5" t="s">
        <v>210</v>
      </c>
      <c r="L93" s="4">
        <v>4640199</v>
      </c>
      <c r="M93" s="5" t="s">
        <v>211</v>
      </c>
      <c r="N93" s="4">
        <v>94840</v>
      </c>
      <c r="O93" s="5" t="s">
        <v>105</v>
      </c>
      <c r="P93" s="4">
        <v>454148</v>
      </c>
      <c r="Q93" s="5" t="s">
        <v>98</v>
      </c>
      <c r="R93" s="4">
        <v>0</v>
      </c>
      <c r="S93" s="7" t="s">
        <v>24</v>
      </c>
    </row>
    <row r="94" spans="1:19" ht="38.25" customHeight="1">
      <c r="A94" s="14">
        <f t="shared" si="3"/>
        <v>90</v>
      </c>
      <c r="B94" s="4">
        <v>438</v>
      </c>
      <c r="C94" s="5" t="s">
        <v>143</v>
      </c>
      <c r="D94" s="5" t="s">
        <v>207</v>
      </c>
      <c r="E94" s="5" t="s">
        <v>19</v>
      </c>
      <c r="F94" s="5" t="s">
        <v>80</v>
      </c>
      <c r="G94" s="5" t="s">
        <v>80</v>
      </c>
      <c r="H94" s="5" t="s">
        <v>206</v>
      </c>
      <c r="I94" s="5" t="str">
        <f t="shared" si="2"/>
        <v>SOLICITUD DE VIATICO PLAN DE ASISTENCIA TECNICA SOBRE EL PROGRAMA DE BECAS PARA EL TERCER CICLO Y LA EDUCACION MEDIA DEL MINISTERIO DE EDUCACION Y CIENCIAS.</v>
      </c>
      <c r="J94" s="4">
        <v>196178</v>
      </c>
      <c r="K94" s="5" t="s">
        <v>210</v>
      </c>
      <c r="L94" s="4">
        <v>4640199</v>
      </c>
      <c r="M94" s="5" t="s">
        <v>211</v>
      </c>
      <c r="N94" s="4">
        <v>94840</v>
      </c>
      <c r="O94" s="5" t="s">
        <v>105</v>
      </c>
      <c r="P94" s="4">
        <v>454148</v>
      </c>
      <c r="Q94" s="5" t="s">
        <v>98</v>
      </c>
      <c r="R94" s="4">
        <v>0</v>
      </c>
      <c r="S94" s="7" t="s">
        <v>24</v>
      </c>
    </row>
    <row r="95" spans="1:19" ht="29.25" customHeight="1">
      <c r="A95" s="14">
        <f t="shared" si="3"/>
        <v>91</v>
      </c>
      <c r="B95" s="4">
        <v>433</v>
      </c>
      <c r="C95" s="5" t="s">
        <v>57</v>
      </c>
      <c r="D95" s="5" t="s">
        <v>212</v>
      </c>
      <c r="E95" s="5" t="s">
        <v>19</v>
      </c>
      <c r="F95" s="5" t="s">
        <v>33</v>
      </c>
      <c r="G95" s="5" t="s">
        <v>34</v>
      </c>
      <c r="H95" s="5" t="s">
        <v>213</v>
      </c>
      <c r="I95" s="5" t="str">
        <f t="shared" si="2"/>
        <v>SOLICITUD DE VIATICO VERIFICACION  IN SITU DE LAS CONDICIONES INSTITUCIONALES Y PROYECCION DE LAS OFERTAS DE SERVICIOS 2024.</v>
      </c>
      <c r="J95" s="4">
        <v>784712</v>
      </c>
      <c r="K95" s="5" t="s">
        <v>214</v>
      </c>
      <c r="L95" s="4">
        <v>697715</v>
      </c>
      <c r="M95" s="5" t="s">
        <v>37</v>
      </c>
      <c r="N95" s="4">
        <v>94939</v>
      </c>
      <c r="O95" s="5" t="s">
        <v>105</v>
      </c>
      <c r="P95" s="4">
        <v>454148</v>
      </c>
      <c r="Q95" s="5" t="s">
        <v>98</v>
      </c>
      <c r="R95" s="4">
        <v>0</v>
      </c>
      <c r="S95" s="7" t="s">
        <v>24</v>
      </c>
    </row>
    <row r="96" spans="1:19" ht="29.25" customHeight="1">
      <c r="A96" s="14">
        <f t="shared" si="3"/>
        <v>92</v>
      </c>
      <c r="B96" s="4">
        <v>433</v>
      </c>
      <c r="C96" s="5" t="s">
        <v>57</v>
      </c>
      <c r="D96" s="5" t="s">
        <v>212</v>
      </c>
      <c r="E96" s="5" t="s">
        <v>19</v>
      </c>
      <c r="F96" s="5" t="s">
        <v>33</v>
      </c>
      <c r="G96" s="5" t="s">
        <v>34</v>
      </c>
      <c r="H96" s="5" t="s">
        <v>213</v>
      </c>
      <c r="I96" s="5" t="str">
        <f t="shared" si="2"/>
        <v>SOLICITUD DE VIATICO VERIFICACION  IN SITU DE LAS CONDICIONES INSTITUCIONALES Y PROYECCION DE LAS OFERTAS DE SERVICIOS 2024.</v>
      </c>
      <c r="J96" s="4">
        <v>784712</v>
      </c>
      <c r="K96" s="5" t="s">
        <v>215</v>
      </c>
      <c r="L96" s="4">
        <v>986748</v>
      </c>
      <c r="M96" s="5" t="s">
        <v>46</v>
      </c>
      <c r="N96" s="4">
        <v>94939</v>
      </c>
      <c r="O96" s="5" t="s">
        <v>105</v>
      </c>
      <c r="P96" s="4">
        <v>454148</v>
      </c>
      <c r="Q96" s="5" t="s">
        <v>98</v>
      </c>
      <c r="R96" s="4">
        <v>0</v>
      </c>
      <c r="S96" s="7" t="s">
        <v>24</v>
      </c>
    </row>
    <row r="97" spans="1:19" ht="29.25" customHeight="1">
      <c r="A97" s="14">
        <f t="shared" si="3"/>
        <v>93</v>
      </c>
      <c r="B97" s="4">
        <v>433</v>
      </c>
      <c r="C97" s="5" t="s">
        <v>57</v>
      </c>
      <c r="D97" s="5" t="s">
        <v>212</v>
      </c>
      <c r="E97" s="5" t="s">
        <v>19</v>
      </c>
      <c r="F97" s="5" t="s">
        <v>33</v>
      </c>
      <c r="G97" s="5" t="s">
        <v>34</v>
      </c>
      <c r="H97" s="5" t="s">
        <v>213</v>
      </c>
      <c r="I97" s="5" t="str">
        <f t="shared" si="2"/>
        <v>SOLICITUD DE VIATICO VERIFICACION  IN SITU DE LAS CONDICIONES INSTITUCIONALES Y PROYECCION DE LAS OFERTAS DE SERVICIOS 2024.</v>
      </c>
      <c r="J97" s="4">
        <v>784712</v>
      </c>
      <c r="K97" s="5" t="s">
        <v>216</v>
      </c>
      <c r="L97" s="4">
        <v>2063251</v>
      </c>
      <c r="M97" s="5" t="s">
        <v>37</v>
      </c>
      <c r="N97" s="4">
        <v>94939</v>
      </c>
      <c r="O97" s="5" t="s">
        <v>105</v>
      </c>
      <c r="P97" s="4">
        <v>454148</v>
      </c>
      <c r="Q97" s="5" t="s">
        <v>98</v>
      </c>
      <c r="R97" s="4">
        <v>0</v>
      </c>
      <c r="S97" s="7" t="s">
        <v>24</v>
      </c>
    </row>
    <row r="98" spans="1:19" ht="29.25" customHeight="1">
      <c r="A98" s="14">
        <f t="shared" si="3"/>
        <v>94</v>
      </c>
      <c r="B98" s="4">
        <v>433</v>
      </c>
      <c r="C98" s="5" t="s">
        <v>57</v>
      </c>
      <c r="D98" s="5" t="s">
        <v>212</v>
      </c>
      <c r="E98" s="5" t="s">
        <v>19</v>
      </c>
      <c r="F98" s="5" t="s">
        <v>33</v>
      </c>
      <c r="G98" s="5" t="s">
        <v>34</v>
      </c>
      <c r="H98" s="5" t="s">
        <v>217</v>
      </c>
      <c r="I98" s="5" t="str">
        <f t="shared" si="2"/>
        <v>EDGAR RICHARD</v>
      </c>
      <c r="J98" s="4">
        <v>784712</v>
      </c>
      <c r="K98" s="5" t="s">
        <v>218</v>
      </c>
      <c r="L98" s="4">
        <v>1385729</v>
      </c>
      <c r="M98" s="5" t="s">
        <v>211</v>
      </c>
      <c r="N98" s="4">
        <v>94939</v>
      </c>
      <c r="O98" s="5" t="s">
        <v>105</v>
      </c>
      <c r="P98" s="4">
        <v>454148</v>
      </c>
      <c r="Q98" s="5" t="s">
        <v>98</v>
      </c>
      <c r="R98" s="4">
        <v>0</v>
      </c>
      <c r="S98" s="7" t="s">
        <v>24</v>
      </c>
    </row>
    <row r="99" spans="1:19" ht="29.25" customHeight="1">
      <c r="A99" s="14">
        <f t="shared" si="3"/>
        <v>95</v>
      </c>
      <c r="B99" s="4">
        <v>424</v>
      </c>
      <c r="C99" s="5" t="s">
        <v>61</v>
      </c>
      <c r="D99" s="5" t="s">
        <v>125</v>
      </c>
      <c r="E99" s="5" t="s">
        <v>19</v>
      </c>
      <c r="F99" s="5" t="s">
        <v>142</v>
      </c>
      <c r="G99" s="5" t="s">
        <v>143</v>
      </c>
      <c r="H99" s="5" t="s">
        <v>144</v>
      </c>
      <c r="I99" s="5" t="str">
        <f t="shared" si="2"/>
        <v>COBERTURA DE PRENSA Y PRODUCCION AUDIOSVISUAL DURANTE LA VISITA DEL MINISTRO A LAS INSTITUCIONES EDUCATIVAS</v>
      </c>
      <c r="J99" s="4">
        <v>735668</v>
      </c>
      <c r="K99" s="5" t="s">
        <v>219</v>
      </c>
      <c r="L99" s="4">
        <v>3521234</v>
      </c>
      <c r="M99" s="5" t="s">
        <v>115</v>
      </c>
      <c r="N99" s="4">
        <v>94626</v>
      </c>
      <c r="O99" s="5" t="s">
        <v>131</v>
      </c>
      <c r="P99" s="4">
        <v>454019</v>
      </c>
      <c r="Q99" s="5" t="s">
        <v>98</v>
      </c>
      <c r="R99" s="4">
        <v>16834</v>
      </c>
      <c r="S99" s="6">
        <v>2511077</v>
      </c>
    </row>
    <row r="100" spans="1:19" ht="29.25" customHeight="1">
      <c r="A100" s="14">
        <f t="shared" si="3"/>
        <v>96</v>
      </c>
      <c r="B100" s="4">
        <v>428</v>
      </c>
      <c r="C100" s="5" t="s">
        <v>21</v>
      </c>
      <c r="D100" s="5" t="s">
        <v>125</v>
      </c>
      <c r="E100" s="5" t="s">
        <v>19</v>
      </c>
      <c r="F100" s="5" t="s">
        <v>143</v>
      </c>
      <c r="G100" s="5" t="s">
        <v>26</v>
      </c>
      <c r="H100" s="5" t="s">
        <v>58</v>
      </c>
      <c r="I100" s="5" t="str">
        <f t="shared" si="2"/>
        <v>TRASLADO DE FUNCIONARIOS DEL DEPARTAMENTO DE ARANCELES</v>
      </c>
      <c r="J100" s="4">
        <v>2354138</v>
      </c>
      <c r="K100" s="5" t="s">
        <v>220</v>
      </c>
      <c r="L100" s="4">
        <v>3465197</v>
      </c>
      <c r="M100" s="5" t="s">
        <v>46</v>
      </c>
      <c r="N100" s="4">
        <v>94625</v>
      </c>
      <c r="O100" s="5" t="s">
        <v>131</v>
      </c>
      <c r="P100" s="4">
        <v>454147</v>
      </c>
      <c r="Q100" s="5" t="s">
        <v>98</v>
      </c>
      <c r="R100" s="4">
        <v>0</v>
      </c>
      <c r="S100" s="7" t="s">
        <v>24</v>
      </c>
    </row>
    <row r="101" spans="1:19" ht="29.25" customHeight="1">
      <c r="A101" s="14">
        <f t="shared" si="3"/>
        <v>97</v>
      </c>
      <c r="B101" s="4">
        <v>429</v>
      </c>
      <c r="C101" s="5" t="s">
        <v>21</v>
      </c>
      <c r="D101" s="5" t="s">
        <v>125</v>
      </c>
      <c r="E101" s="5" t="s">
        <v>19</v>
      </c>
      <c r="F101" s="5" t="s">
        <v>142</v>
      </c>
      <c r="G101" s="5" t="s">
        <v>143</v>
      </c>
      <c r="H101" s="5" t="s">
        <v>221</v>
      </c>
      <c r="I101" s="5" t="str">
        <f t="shared" si="2"/>
        <v>ACOMPAÑAR ACTIVIDADES PREVISTAS POR EL SR. MINISTRO DE EDUCACION Y CIENCIAS EN EL DEPARTAMENTO DE ALTO PARANA.</v>
      </c>
      <c r="J101" s="4">
        <v>735668</v>
      </c>
      <c r="K101" s="5" t="s">
        <v>103</v>
      </c>
      <c r="L101" s="4">
        <v>3192283</v>
      </c>
      <c r="M101" s="5" t="s">
        <v>104</v>
      </c>
      <c r="N101" s="4">
        <v>94627</v>
      </c>
      <c r="O101" s="5" t="s">
        <v>131</v>
      </c>
      <c r="P101" s="4">
        <v>454147</v>
      </c>
      <c r="Q101" s="5" t="s">
        <v>98</v>
      </c>
      <c r="R101" s="4">
        <v>167834</v>
      </c>
      <c r="S101" s="6">
        <v>398940</v>
      </c>
    </row>
    <row r="102" spans="1:19" ht="29.25" customHeight="1">
      <c r="A102" s="14">
        <f t="shared" si="3"/>
        <v>98</v>
      </c>
      <c r="B102" s="4">
        <v>429</v>
      </c>
      <c r="C102" s="5" t="s">
        <v>21</v>
      </c>
      <c r="D102" s="5" t="s">
        <v>125</v>
      </c>
      <c r="E102" s="5" t="s">
        <v>19</v>
      </c>
      <c r="F102" s="5" t="s">
        <v>142</v>
      </c>
      <c r="G102" s="5" t="s">
        <v>143</v>
      </c>
      <c r="H102" s="5" t="s">
        <v>221</v>
      </c>
      <c r="I102" s="5" t="str">
        <f t="shared" si="2"/>
        <v>ACOMPAÑAR ACTIVIDADES PREVISTAS POR EL SR. MINISTRO DE EDUCACION Y CIENCIAS EN EL DEPARTAMENTO DE ALTO PARANA.</v>
      </c>
      <c r="J102" s="4">
        <v>735668</v>
      </c>
      <c r="K102" s="5" t="s">
        <v>106</v>
      </c>
      <c r="L102" s="4">
        <v>5009001</v>
      </c>
      <c r="M102" s="5" t="s">
        <v>107</v>
      </c>
      <c r="N102" s="4">
        <v>94627</v>
      </c>
      <c r="O102" s="5" t="s">
        <v>131</v>
      </c>
      <c r="P102" s="4">
        <v>454147</v>
      </c>
      <c r="Q102" s="5" t="s">
        <v>98</v>
      </c>
      <c r="R102" s="4">
        <v>49834</v>
      </c>
      <c r="S102" s="6">
        <v>398941</v>
      </c>
    </row>
    <row r="103" spans="1:19" ht="29.25" customHeight="1">
      <c r="A103" s="14">
        <f t="shared" si="3"/>
        <v>99</v>
      </c>
      <c r="B103" s="4">
        <v>425</v>
      </c>
      <c r="C103" s="5" t="s">
        <v>61</v>
      </c>
      <c r="D103" s="5" t="s">
        <v>67</v>
      </c>
      <c r="E103" s="5" t="s">
        <v>19</v>
      </c>
      <c r="F103" s="5" t="s">
        <v>21</v>
      </c>
      <c r="G103" s="5" t="s">
        <v>57</v>
      </c>
      <c r="H103" s="5" t="s">
        <v>222</v>
      </c>
      <c r="I103" s="5" t="str">
        <f t="shared" si="2"/>
        <v>COBERTURA DE PRENSA Y PRODUCCION AUDIOVISUAL CONFORME A AGENDA DEL S.E. DON LUIS FERNANDO RAMIREZ</v>
      </c>
      <c r="J103" s="4">
        <v>490445</v>
      </c>
      <c r="K103" s="5" t="s">
        <v>147</v>
      </c>
      <c r="L103" s="4">
        <v>2223203</v>
      </c>
      <c r="M103" s="5" t="s">
        <v>46</v>
      </c>
      <c r="N103" s="4">
        <v>94629</v>
      </c>
      <c r="O103" s="5" t="s">
        <v>131</v>
      </c>
      <c r="P103" s="4">
        <v>454147</v>
      </c>
      <c r="Q103" s="5" t="s">
        <v>98</v>
      </c>
      <c r="R103" s="4">
        <v>0</v>
      </c>
      <c r="S103" s="7" t="s">
        <v>24</v>
      </c>
    </row>
    <row r="104" spans="1:19" ht="29.25" customHeight="1">
      <c r="A104" s="14">
        <f t="shared" si="3"/>
        <v>100</v>
      </c>
      <c r="B104" s="4">
        <v>425</v>
      </c>
      <c r="C104" s="5" t="s">
        <v>61</v>
      </c>
      <c r="D104" s="5" t="s">
        <v>67</v>
      </c>
      <c r="E104" s="5" t="s">
        <v>19</v>
      </c>
      <c r="F104" s="5" t="s">
        <v>21</v>
      </c>
      <c r="G104" s="5" t="s">
        <v>57</v>
      </c>
      <c r="H104" s="5" t="s">
        <v>222</v>
      </c>
      <c r="I104" s="5" t="str">
        <f t="shared" si="2"/>
        <v>COBERTURA DE PRENSA Y PRODUCCION AUDIOVISUAL CONFORME A AGENDA DEL S.E. DON LUIS FERNANDO RAMIREZ</v>
      </c>
      <c r="J104" s="4">
        <v>490445</v>
      </c>
      <c r="K104" s="5" t="s">
        <v>148</v>
      </c>
      <c r="L104" s="4">
        <v>2451496</v>
      </c>
      <c r="M104" s="5" t="s">
        <v>149</v>
      </c>
      <c r="N104" s="4">
        <v>94629</v>
      </c>
      <c r="O104" s="5" t="s">
        <v>131</v>
      </c>
      <c r="P104" s="4">
        <v>454147</v>
      </c>
      <c r="Q104" s="5" t="s">
        <v>98</v>
      </c>
      <c r="R104" s="4">
        <v>0</v>
      </c>
      <c r="S104" s="7" t="s">
        <v>24</v>
      </c>
    </row>
    <row r="105" spans="1:19" ht="29.25" customHeight="1">
      <c r="A105" s="14">
        <f t="shared" si="3"/>
        <v>101</v>
      </c>
      <c r="B105" s="4">
        <v>425</v>
      </c>
      <c r="C105" s="5" t="s">
        <v>61</v>
      </c>
      <c r="D105" s="5" t="s">
        <v>67</v>
      </c>
      <c r="E105" s="5" t="s">
        <v>19</v>
      </c>
      <c r="F105" s="5" t="s">
        <v>21</v>
      </c>
      <c r="G105" s="5" t="s">
        <v>57</v>
      </c>
      <c r="H105" s="5" t="s">
        <v>222</v>
      </c>
      <c r="I105" s="5" t="str">
        <f t="shared" si="2"/>
        <v>COBERTURA DE PRENSA Y PRODUCCION AUDIOVISUAL CONFORME A AGENDA DEL S.E. DON LUIS FERNANDO RAMIREZ</v>
      </c>
      <c r="J105" s="4">
        <v>490445</v>
      </c>
      <c r="K105" s="5" t="s">
        <v>150</v>
      </c>
      <c r="L105" s="4">
        <v>3388907</v>
      </c>
      <c r="M105" s="5" t="s">
        <v>151</v>
      </c>
      <c r="N105" s="4">
        <v>94629</v>
      </c>
      <c r="O105" s="5" t="s">
        <v>131</v>
      </c>
      <c r="P105" s="4">
        <v>454147</v>
      </c>
      <c r="Q105" s="5" t="s">
        <v>98</v>
      </c>
      <c r="R105" s="4">
        <v>0</v>
      </c>
      <c r="S105" s="7" t="s">
        <v>24</v>
      </c>
    </row>
    <row r="106" spans="1:19" ht="29.25" customHeight="1">
      <c r="A106" s="14">
        <f t="shared" si="3"/>
        <v>102</v>
      </c>
      <c r="B106" s="4">
        <v>425</v>
      </c>
      <c r="C106" s="5" t="s">
        <v>61</v>
      </c>
      <c r="D106" s="5" t="s">
        <v>67</v>
      </c>
      <c r="E106" s="5" t="s">
        <v>19</v>
      </c>
      <c r="F106" s="5" t="s">
        <v>21</v>
      </c>
      <c r="G106" s="5" t="s">
        <v>57</v>
      </c>
      <c r="H106" s="5" t="s">
        <v>222</v>
      </c>
      <c r="I106" s="5" t="str">
        <f t="shared" si="2"/>
        <v>COBERTURA DE PRENSA Y PRODUCCION AUDIOVISUAL CONFORME A AGENDA DEL S.E. DON LUIS FERNANDO RAMIREZ</v>
      </c>
      <c r="J106" s="4">
        <v>490445</v>
      </c>
      <c r="K106" s="5" t="s">
        <v>219</v>
      </c>
      <c r="L106" s="4">
        <v>3521234</v>
      </c>
      <c r="M106" s="5" t="s">
        <v>115</v>
      </c>
      <c r="N106" s="4">
        <v>94629</v>
      </c>
      <c r="O106" s="5" t="s">
        <v>131</v>
      </c>
      <c r="P106" s="4">
        <v>454147</v>
      </c>
      <c r="Q106" s="5" t="s">
        <v>98</v>
      </c>
      <c r="R106" s="4">
        <v>0</v>
      </c>
      <c r="S106" s="7" t="s">
        <v>24</v>
      </c>
    </row>
    <row r="107" spans="1:19" ht="29.25" customHeight="1">
      <c r="A107" s="14">
        <f t="shared" si="3"/>
        <v>103</v>
      </c>
      <c r="B107" s="4">
        <v>425</v>
      </c>
      <c r="C107" s="5" t="s">
        <v>61</v>
      </c>
      <c r="D107" s="5" t="s">
        <v>67</v>
      </c>
      <c r="E107" s="5" t="s">
        <v>19</v>
      </c>
      <c r="F107" s="5" t="s">
        <v>21</v>
      </c>
      <c r="G107" s="5" t="s">
        <v>57</v>
      </c>
      <c r="H107" s="5" t="s">
        <v>222</v>
      </c>
      <c r="I107" s="5" t="str">
        <f t="shared" si="2"/>
        <v>COBERTURA DE PRENSA Y PRODUCCION AUDIOVISUAL CONFORME A AGENDA DEL S.E. DON LUIS FERNANDO RAMIREZ</v>
      </c>
      <c r="J107" s="4">
        <v>490445</v>
      </c>
      <c r="K107" s="5" t="s">
        <v>152</v>
      </c>
      <c r="L107" s="4">
        <v>3649736</v>
      </c>
      <c r="M107" s="5" t="s">
        <v>153</v>
      </c>
      <c r="N107" s="4">
        <v>94629</v>
      </c>
      <c r="O107" s="5" t="s">
        <v>131</v>
      </c>
      <c r="P107" s="4">
        <v>454147</v>
      </c>
      <c r="Q107" s="5" t="s">
        <v>98</v>
      </c>
      <c r="R107" s="4">
        <v>0</v>
      </c>
      <c r="S107" s="7" t="s">
        <v>24</v>
      </c>
    </row>
    <row r="108" spans="1:19" ht="29.25" customHeight="1">
      <c r="A108" s="14">
        <f t="shared" si="3"/>
        <v>104</v>
      </c>
      <c r="B108" s="4">
        <v>430</v>
      </c>
      <c r="C108" s="5" t="s">
        <v>21</v>
      </c>
      <c r="D108" s="5" t="s">
        <v>125</v>
      </c>
      <c r="E108" s="5" t="s">
        <v>19</v>
      </c>
      <c r="F108" s="5" t="s">
        <v>142</v>
      </c>
      <c r="G108" s="5" t="s">
        <v>143</v>
      </c>
      <c r="H108" s="5" t="s">
        <v>223</v>
      </c>
      <c r="I108" s="5" t="str">
        <f t="shared" si="2"/>
        <v>COORDINAR Y ORGANIZAR LAS ACTIVIDADES PREVISTAS EN EL MARCO DE VISITAS A INSTITUCIONES EDUCATIVAS</v>
      </c>
      <c r="J108" s="4">
        <v>735668</v>
      </c>
      <c r="K108" s="5" t="s">
        <v>132</v>
      </c>
      <c r="L108" s="4">
        <v>978222</v>
      </c>
      <c r="M108" s="5" t="s">
        <v>69</v>
      </c>
      <c r="N108" s="4">
        <v>94631</v>
      </c>
      <c r="O108" s="5" t="s">
        <v>131</v>
      </c>
      <c r="P108" s="4">
        <v>454147</v>
      </c>
      <c r="Q108" s="5" t="s">
        <v>98</v>
      </c>
      <c r="R108" s="4">
        <v>0</v>
      </c>
      <c r="S108" s="7" t="s">
        <v>24</v>
      </c>
    </row>
    <row r="109" spans="1:19" ht="29.25" customHeight="1">
      <c r="A109" s="14">
        <f t="shared" si="3"/>
        <v>105</v>
      </c>
      <c r="B109" s="4">
        <v>430</v>
      </c>
      <c r="C109" s="5" t="s">
        <v>21</v>
      </c>
      <c r="D109" s="5" t="s">
        <v>125</v>
      </c>
      <c r="E109" s="5" t="s">
        <v>19</v>
      </c>
      <c r="F109" s="5" t="s">
        <v>142</v>
      </c>
      <c r="G109" s="5" t="s">
        <v>143</v>
      </c>
      <c r="H109" s="5" t="s">
        <v>223</v>
      </c>
      <c r="I109" s="5" t="str">
        <f t="shared" si="2"/>
        <v>COORDINAR Y ORGANIZAR LAS ACTIVIDADES PREVISTAS EN EL MARCO DE VISITAS A INSTITUCIONES EDUCATIVAS</v>
      </c>
      <c r="J109" s="4">
        <v>735668</v>
      </c>
      <c r="K109" s="5" t="s">
        <v>224</v>
      </c>
      <c r="L109" s="4">
        <v>1189970</v>
      </c>
      <c r="M109" s="5" t="s">
        <v>122</v>
      </c>
      <c r="N109" s="4">
        <v>94631</v>
      </c>
      <c r="O109" s="5" t="s">
        <v>131</v>
      </c>
      <c r="P109" s="4">
        <v>454147</v>
      </c>
      <c r="Q109" s="5" t="s">
        <v>98</v>
      </c>
      <c r="R109" s="4">
        <v>0</v>
      </c>
      <c r="S109" s="7" t="s">
        <v>24</v>
      </c>
    </row>
    <row r="110" spans="1:19" ht="29.25" customHeight="1">
      <c r="A110" s="14">
        <f t="shared" si="3"/>
        <v>106</v>
      </c>
      <c r="B110" s="4">
        <v>430</v>
      </c>
      <c r="C110" s="5" t="s">
        <v>21</v>
      </c>
      <c r="D110" s="5" t="s">
        <v>125</v>
      </c>
      <c r="E110" s="5" t="s">
        <v>19</v>
      </c>
      <c r="F110" s="5" t="s">
        <v>142</v>
      </c>
      <c r="G110" s="5" t="s">
        <v>143</v>
      </c>
      <c r="H110" s="5" t="s">
        <v>223</v>
      </c>
      <c r="I110" s="5" t="str">
        <f t="shared" si="2"/>
        <v>COORDINAR Y ORGANIZAR LAS ACTIVIDADES PREVISTAS EN EL MARCO DE VISITAS A INSTITUCIONES EDUCATIVAS</v>
      </c>
      <c r="J110" s="4">
        <v>735668</v>
      </c>
      <c r="K110" s="5" t="s">
        <v>225</v>
      </c>
      <c r="L110" s="4">
        <v>3544749</v>
      </c>
      <c r="M110" s="5" t="s">
        <v>37</v>
      </c>
      <c r="N110" s="4">
        <v>94631</v>
      </c>
      <c r="O110" s="5" t="s">
        <v>131</v>
      </c>
      <c r="P110" s="4">
        <v>454147</v>
      </c>
      <c r="Q110" s="5" t="s">
        <v>98</v>
      </c>
      <c r="R110" s="4">
        <v>0</v>
      </c>
      <c r="S110" s="7" t="s">
        <v>24</v>
      </c>
    </row>
    <row r="111" spans="1:19" ht="29.25" customHeight="1">
      <c r="A111" s="14">
        <f t="shared" si="3"/>
        <v>107</v>
      </c>
      <c r="B111" s="4">
        <v>430</v>
      </c>
      <c r="C111" s="5" t="s">
        <v>21</v>
      </c>
      <c r="D111" s="5" t="s">
        <v>125</v>
      </c>
      <c r="E111" s="5" t="s">
        <v>19</v>
      </c>
      <c r="F111" s="5" t="s">
        <v>142</v>
      </c>
      <c r="G111" s="5" t="s">
        <v>143</v>
      </c>
      <c r="H111" s="5" t="s">
        <v>223</v>
      </c>
      <c r="I111" s="5" t="str">
        <f t="shared" si="2"/>
        <v>COORDINAR Y ORGANIZAR LAS ACTIVIDADES PREVISTAS EN EL MARCO DE VISITAS A INSTITUCIONES EDUCATIVAS</v>
      </c>
      <c r="J111" s="4">
        <v>735668</v>
      </c>
      <c r="K111" s="5" t="s">
        <v>226</v>
      </c>
      <c r="L111" s="4">
        <v>3650360</v>
      </c>
      <c r="M111" s="5" t="s">
        <v>46</v>
      </c>
      <c r="N111" s="4">
        <v>94631</v>
      </c>
      <c r="O111" s="5" t="s">
        <v>131</v>
      </c>
      <c r="P111" s="4">
        <v>454147</v>
      </c>
      <c r="Q111" s="5" t="s">
        <v>98</v>
      </c>
      <c r="R111" s="4">
        <v>0</v>
      </c>
      <c r="S111" s="7" t="s">
        <v>24</v>
      </c>
    </row>
    <row r="112" spans="1:19" ht="29.25" customHeight="1">
      <c r="A112" s="14">
        <f t="shared" si="3"/>
        <v>108</v>
      </c>
      <c r="B112" s="4">
        <v>431</v>
      </c>
      <c r="C112" s="5" t="s">
        <v>21</v>
      </c>
      <c r="D112" s="5" t="s">
        <v>227</v>
      </c>
      <c r="E112" s="5" t="s">
        <v>19</v>
      </c>
      <c r="F112" s="5" t="s">
        <v>80</v>
      </c>
      <c r="G112" s="5" t="s">
        <v>26</v>
      </c>
      <c r="H112" s="5" t="s">
        <v>228</v>
      </c>
      <c r="I112" s="5" t="str">
        <f t="shared" si="2"/>
        <v>SOLICITUD DE VIATICO TRABAJO DE VERIFICACION TECNICA Y RELEVAMIENTO DE DATOS EN INTITUCIONES EDUCATIVAS.</v>
      </c>
      <c r="J112" s="4">
        <v>637579</v>
      </c>
      <c r="K112" s="5" t="s">
        <v>229</v>
      </c>
      <c r="L112" s="4">
        <v>1226508</v>
      </c>
      <c r="M112" s="5" t="s">
        <v>46</v>
      </c>
      <c r="N112" s="4">
        <v>94633</v>
      </c>
      <c r="O112" s="5" t="s">
        <v>131</v>
      </c>
      <c r="P112" s="4">
        <v>454147</v>
      </c>
      <c r="Q112" s="5" t="s">
        <v>98</v>
      </c>
      <c r="R112" s="4">
        <v>0</v>
      </c>
      <c r="S112" s="7" t="s">
        <v>24</v>
      </c>
    </row>
    <row r="113" spans="1:19" ht="40.5" customHeight="1">
      <c r="A113" s="14">
        <f t="shared" si="3"/>
        <v>109</v>
      </c>
      <c r="B113" s="4">
        <v>431</v>
      </c>
      <c r="C113" s="5" t="s">
        <v>21</v>
      </c>
      <c r="D113" s="5" t="s">
        <v>227</v>
      </c>
      <c r="E113" s="5" t="s">
        <v>19</v>
      </c>
      <c r="F113" s="5" t="s">
        <v>80</v>
      </c>
      <c r="G113" s="5" t="s">
        <v>26</v>
      </c>
      <c r="H113" s="5" t="s">
        <v>228</v>
      </c>
      <c r="I113" s="5" t="str">
        <f t="shared" si="2"/>
        <v>SOLICITUD DE VIATICO TRABAJO DE VERIFICACION TECNICA Y RELEVAMIENTO DE DATOS EN INTITUCIONES EDUCATIVAS.</v>
      </c>
      <c r="J113" s="4">
        <v>637579</v>
      </c>
      <c r="K113" s="5" t="s">
        <v>230</v>
      </c>
      <c r="L113" s="4">
        <v>4026597</v>
      </c>
      <c r="M113" s="5" t="s">
        <v>231</v>
      </c>
      <c r="N113" s="4">
        <v>94633</v>
      </c>
      <c r="O113" s="5" t="s">
        <v>131</v>
      </c>
      <c r="P113" s="4">
        <v>454147</v>
      </c>
      <c r="Q113" s="5" t="s">
        <v>98</v>
      </c>
      <c r="R113" s="4">
        <v>0</v>
      </c>
      <c r="S113" s="7" t="s">
        <v>24</v>
      </c>
    </row>
    <row r="114" spans="1:19" ht="64.5" customHeight="1">
      <c r="A114" s="14">
        <f t="shared" si="3"/>
        <v>110</v>
      </c>
      <c r="B114" s="4">
        <v>432</v>
      </c>
      <c r="C114" s="5" t="s">
        <v>57</v>
      </c>
      <c r="D114" s="5" t="s">
        <v>72</v>
      </c>
      <c r="E114" s="5" t="s">
        <v>19</v>
      </c>
      <c r="F114" s="5" t="s">
        <v>143</v>
      </c>
      <c r="G114" s="5" t="s">
        <v>143</v>
      </c>
      <c r="H114" s="5" t="s">
        <v>232</v>
      </c>
      <c r="I114" s="5" t="str">
        <f t="shared" si="2"/>
        <v>ASISTENCIA TECNICA, SEBSIBILIZACION, SEGUIMIETNO Y MONITOREO SOBRE PROCESOS DE POSTULACION Y SELECCION DE BECARIOS Y USUFRUCTO DE APOYO ECONOMICO EN CONCEPTO DE BECA EN EL MARCO DEL "PLAN DE ASISTENCIA TECNICA SOBRE PROGRAMA DE BECAS PARA EL TERCER CICLO Y LA EDUCAION MEDIA DEL MINISTERIO DE EDUCACION Y CIENCIAS</v>
      </c>
      <c r="J114" s="4">
        <v>245223</v>
      </c>
      <c r="K114" s="5" t="s">
        <v>121</v>
      </c>
      <c r="L114" s="4">
        <v>1873902</v>
      </c>
      <c r="M114" s="5" t="s">
        <v>122</v>
      </c>
      <c r="N114" s="4">
        <v>94634</v>
      </c>
      <c r="O114" s="5" t="s">
        <v>131</v>
      </c>
      <c r="P114" s="4">
        <v>454147</v>
      </c>
      <c r="Q114" s="5" t="s">
        <v>98</v>
      </c>
      <c r="R114" s="4">
        <v>0</v>
      </c>
      <c r="S114" s="7" t="s">
        <v>24</v>
      </c>
    </row>
    <row r="115" spans="1:19" ht="64.5" customHeight="1">
      <c r="A115" s="14">
        <f t="shared" si="3"/>
        <v>111</v>
      </c>
      <c r="B115" s="4">
        <v>432</v>
      </c>
      <c r="C115" s="5" t="s">
        <v>57</v>
      </c>
      <c r="D115" s="5" t="s">
        <v>233</v>
      </c>
      <c r="E115" s="5" t="s">
        <v>19</v>
      </c>
      <c r="F115" s="5" t="s">
        <v>79</v>
      </c>
      <c r="G115" s="5" t="s">
        <v>25</v>
      </c>
      <c r="H115" s="5" t="s">
        <v>232</v>
      </c>
      <c r="I115" s="5" t="str">
        <f t="shared" si="2"/>
        <v>ASISTENCIA TECNICA, SEBSIBILIZACION, SEGUIMIETNO Y MONITOREO SOBRE PROCESOS DE POSTULACION Y SELECCION DE BECARIOS Y USUFRUCTO DE APOYO ECONOMICO EN CONCEPTO DE BECA EN EL MARCO DEL "PLAN DE ASISTENCIA TECNICA SOBRE PROGRAMA DE BECAS PARA EL TERCER CICLO Y LA EDUCAION MEDIA DEL MINISTERIO DE EDUCACION Y CIENCIAS</v>
      </c>
      <c r="J115" s="4">
        <v>343312</v>
      </c>
      <c r="K115" s="5" t="s">
        <v>121</v>
      </c>
      <c r="L115" s="4">
        <v>1873902</v>
      </c>
      <c r="M115" s="5" t="s">
        <v>122</v>
      </c>
      <c r="N115" s="4">
        <v>94634</v>
      </c>
      <c r="O115" s="5" t="s">
        <v>131</v>
      </c>
      <c r="P115" s="4">
        <v>454147</v>
      </c>
      <c r="Q115" s="5" t="s">
        <v>98</v>
      </c>
      <c r="R115" s="4">
        <v>0</v>
      </c>
      <c r="S115" s="7" t="s">
        <v>24</v>
      </c>
    </row>
    <row r="116" spans="1:19" ht="40.5" customHeight="1">
      <c r="A116" s="14">
        <f t="shared" si="3"/>
        <v>112</v>
      </c>
      <c r="B116" s="4">
        <v>416</v>
      </c>
      <c r="C116" s="5" t="s">
        <v>20</v>
      </c>
      <c r="D116" s="5" t="s">
        <v>162</v>
      </c>
      <c r="E116" s="5" t="s">
        <v>19</v>
      </c>
      <c r="F116" s="5" t="s">
        <v>86</v>
      </c>
      <c r="G116" s="5" t="s">
        <v>21</v>
      </c>
      <c r="H116" s="5" t="s">
        <v>234</v>
      </c>
      <c r="I116" s="5" t="str">
        <f t="shared" si="2"/>
        <v>CONFERENCIA A DOCENTES "HERRAMINETAS ACTUALIZADAS QUE CONTRIBUYEN A LA CALIDAD FORMATIVA PERSONAL Y PROFESIONAL DEL EDUCADOR"</v>
      </c>
      <c r="J116" s="4">
        <v>980890</v>
      </c>
      <c r="K116" s="5" t="s">
        <v>235</v>
      </c>
      <c r="L116" s="4">
        <v>1194695</v>
      </c>
      <c r="M116" s="5" t="s">
        <v>29</v>
      </c>
      <c r="N116" s="4">
        <v>94636</v>
      </c>
      <c r="O116" s="5" t="s">
        <v>131</v>
      </c>
      <c r="P116" s="4">
        <v>454147</v>
      </c>
      <c r="Q116" s="5" t="s">
        <v>98</v>
      </c>
      <c r="R116" s="4">
        <v>0</v>
      </c>
      <c r="S116" s="7" t="s">
        <v>24</v>
      </c>
    </row>
    <row r="117" spans="1:19" ht="40.5" customHeight="1">
      <c r="A117" s="14">
        <f t="shared" si="3"/>
        <v>113</v>
      </c>
      <c r="B117" s="4">
        <v>416</v>
      </c>
      <c r="C117" s="5" t="s">
        <v>20</v>
      </c>
      <c r="D117" s="5" t="s">
        <v>162</v>
      </c>
      <c r="E117" s="5" t="s">
        <v>19</v>
      </c>
      <c r="F117" s="5" t="s">
        <v>86</v>
      </c>
      <c r="G117" s="5" t="s">
        <v>21</v>
      </c>
      <c r="H117" s="5" t="s">
        <v>234</v>
      </c>
      <c r="I117" s="5" t="str">
        <f t="shared" si="2"/>
        <v>CONFERENCIA A DOCENTES "HERRAMINETAS ACTUALIZADAS QUE CONTRIBUYEN A LA CALIDAD FORMATIVA PERSONAL Y PROFESIONAL DEL EDUCADOR"</v>
      </c>
      <c r="J117" s="4">
        <v>980890</v>
      </c>
      <c r="K117" s="5" t="s">
        <v>236</v>
      </c>
      <c r="L117" s="4">
        <v>2212159</v>
      </c>
      <c r="M117" s="5" t="s">
        <v>46</v>
      </c>
      <c r="N117" s="4">
        <v>94636</v>
      </c>
      <c r="O117" s="5" t="s">
        <v>131</v>
      </c>
      <c r="P117" s="4">
        <v>454147</v>
      </c>
      <c r="Q117" s="5" t="s">
        <v>98</v>
      </c>
      <c r="R117" s="4">
        <v>0</v>
      </c>
      <c r="S117" s="7" t="s">
        <v>24</v>
      </c>
    </row>
    <row r="118" spans="1:19" ht="40.5" customHeight="1">
      <c r="A118" s="14">
        <f t="shared" si="3"/>
        <v>114</v>
      </c>
      <c r="B118" s="4">
        <v>416</v>
      </c>
      <c r="C118" s="5" t="s">
        <v>20</v>
      </c>
      <c r="D118" s="5" t="s">
        <v>162</v>
      </c>
      <c r="E118" s="5" t="s">
        <v>19</v>
      </c>
      <c r="F118" s="5" t="s">
        <v>86</v>
      </c>
      <c r="G118" s="5" t="s">
        <v>237</v>
      </c>
      <c r="H118" s="5" t="s">
        <v>234</v>
      </c>
      <c r="I118" s="5" t="str">
        <f t="shared" si="2"/>
        <v>CONFERENCIA A DOCENTES "HERRAMINETAS ACTUALIZADAS QUE CONTRIBUYEN A LA CALIDAD FORMATIVA PERSONAL Y PROFESIONAL DEL EDUCADOR"</v>
      </c>
      <c r="J118" s="4">
        <v>980890</v>
      </c>
      <c r="K118" s="5" t="s">
        <v>238</v>
      </c>
      <c r="L118" s="4">
        <v>3447705</v>
      </c>
      <c r="M118" s="5" t="s">
        <v>239</v>
      </c>
      <c r="N118" s="4">
        <v>94636</v>
      </c>
      <c r="O118" s="5" t="s">
        <v>131</v>
      </c>
      <c r="P118" s="4">
        <v>454147</v>
      </c>
      <c r="Q118" s="5" t="s">
        <v>98</v>
      </c>
      <c r="R118" s="4">
        <v>0</v>
      </c>
      <c r="S118" s="7" t="s">
        <v>24</v>
      </c>
    </row>
    <row r="119" spans="1:19" ht="40.5" customHeight="1">
      <c r="A119" s="14">
        <f t="shared" si="3"/>
        <v>115</v>
      </c>
      <c r="B119" s="4">
        <v>417</v>
      </c>
      <c r="C119" s="5" t="s">
        <v>20</v>
      </c>
      <c r="D119" s="5" t="s">
        <v>67</v>
      </c>
      <c r="E119" s="5" t="s">
        <v>19</v>
      </c>
      <c r="F119" s="5" t="s">
        <v>61</v>
      </c>
      <c r="G119" s="5" t="s">
        <v>57</v>
      </c>
      <c r="H119" s="5" t="s">
        <v>240</v>
      </c>
      <c r="I119" s="5" t="str">
        <f t="shared" si="2"/>
        <v>TRASLADO DE FUNCIONARIOS DEL DEPARTAMENTO DE BIENES PATRIMONIALES</v>
      </c>
      <c r="J119" s="4">
        <v>882801</v>
      </c>
      <c r="K119" s="5" t="s">
        <v>241</v>
      </c>
      <c r="L119" s="4">
        <v>3263636</v>
      </c>
      <c r="M119" s="5" t="s">
        <v>46</v>
      </c>
      <c r="N119" s="4">
        <v>94638</v>
      </c>
      <c r="O119" s="5" t="s">
        <v>131</v>
      </c>
      <c r="P119" s="4">
        <v>454147</v>
      </c>
      <c r="Q119" s="5" t="s">
        <v>98</v>
      </c>
      <c r="R119" s="4">
        <v>0</v>
      </c>
      <c r="S119" s="7" t="s">
        <v>24</v>
      </c>
    </row>
    <row r="120" spans="1:19" ht="24.75" customHeight="1">
      <c r="A120" s="14">
        <f t="shared" si="3"/>
        <v>116</v>
      </c>
      <c r="B120" s="4">
        <v>423</v>
      </c>
      <c r="C120" s="5" t="s">
        <v>21</v>
      </c>
      <c r="D120" s="5" t="s">
        <v>138</v>
      </c>
      <c r="E120" s="5" t="s">
        <v>19</v>
      </c>
      <c r="F120" s="5" t="s">
        <v>21</v>
      </c>
      <c r="G120" s="5" t="s">
        <v>57</v>
      </c>
      <c r="H120" s="5" t="s">
        <v>242</v>
      </c>
      <c r="I120" s="5" t="str">
        <f t="shared" si="2"/>
        <v>ACOMPAÑAR ACTIVIDADES DE S.E. SR. MINISTRO DE EDUCACION Y CIENCIAS EN EL DEPARTAMENTO DE GUAIRA.</v>
      </c>
      <c r="J120" s="4">
        <v>490445</v>
      </c>
      <c r="K120" s="5" t="s">
        <v>103</v>
      </c>
      <c r="L120" s="4">
        <v>3192283</v>
      </c>
      <c r="M120" s="5" t="s">
        <v>104</v>
      </c>
      <c r="N120" s="4">
        <v>94640</v>
      </c>
      <c r="O120" s="5" t="s">
        <v>131</v>
      </c>
      <c r="P120" s="4">
        <v>454147</v>
      </c>
      <c r="Q120" s="5" t="s">
        <v>98</v>
      </c>
      <c r="R120" s="4">
        <v>0</v>
      </c>
      <c r="S120" s="7" t="s">
        <v>24</v>
      </c>
    </row>
    <row r="121" spans="1:19" ht="24.75" customHeight="1">
      <c r="A121" s="14">
        <f t="shared" si="3"/>
        <v>117</v>
      </c>
      <c r="B121" s="4">
        <v>423</v>
      </c>
      <c r="C121" s="5" t="s">
        <v>21</v>
      </c>
      <c r="D121" s="5" t="s">
        <v>138</v>
      </c>
      <c r="E121" s="5" t="s">
        <v>19</v>
      </c>
      <c r="F121" s="5" t="s">
        <v>21</v>
      </c>
      <c r="G121" s="5" t="s">
        <v>57</v>
      </c>
      <c r="H121" s="5" t="s">
        <v>242</v>
      </c>
      <c r="I121" s="5" t="str">
        <f t="shared" si="2"/>
        <v>ACOMPAÑAR ACTIVIDADES DE S.E. SR. MINISTRO DE EDUCACION Y CIENCIAS EN EL DEPARTAMENTO DE GUAIRA.</v>
      </c>
      <c r="J121" s="4">
        <v>490445</v>
      </c>
      <c r="K121" s="5" t="s">
        <v>106</v>
      </c>
      <c r="L121" s="4">
        <v>5009001</v>
      </c>
      <c r="M121" s="5" t="s">
        <v>107</v>
      </c>
      <c r="N121" s="4">
        <v>94640</v>
      </c>
      <c r="O121" s="5" t="s">
        <v>131</v>
      </c>
      <c r="P121" s="4">
        <v>454147</v>
      </c>
      <c r="Q121" s="5" t="s">
        <v>98</v>
      </c>
      <c r="R121" s="4">
        <v>0</v>
      </c>
      <c r="S121" s="7" t="s">
        <v>24</v>
      </c>
    </row>
    <row r="122" spans="1:19" ht="24.75" customHeight="1">
      <c r="A122" s="14">
        <f t="shared" si="3"/>
        <v>118</v>
      </c>
      <c r="B122" s="4">
        <v>469</v>
      </c>
      <c r="C122" s="5" t="s">
        <v>92</v>
      </c>
      <c r="D122" s="5" t="s">
        <v>180</v>
      </c>
      <c r="E122" s="5" t="s">
        <v>19</v>
      </c>
      <c r="F122" s="5" t="s">
        <v>181</v>
      </c>
      <c r="G122" s="5" t="s">
        <v>97</v>
      </c>
      <c r="H122" s="5" t="s">
        <v>243</v>
      </c>
      <c r="I122" s="5" t="str">
        <f t="shared" si="2"/>
        <v>ACOMPAÑAR ACTIVIDADES DEL S.E. MINISTRO DE EDUCACIÓN Y CIENCIAS</v>
      </c>
      <c r="J122" s="4">
        <v>539490</v>
      </c>
      <c r="K122" s="5" t="s">
        <v>147</v>
      </c>
      <c r="L122" s="4">
        <v>2223203</v>
      </c>
      <c r="M122" s="5" t="s">
        <v>46</v>
      </c>
      <c r="N122" s="4">
        <v>97469</v>
      </c>
      <c r="O122" s="5" t="s">
        <v>97</v>
      </c>
      <c r="P122" s="4">
        <v>459038</v>
      </c>
      <c r="Q122" s="5" t="s">
        <v>183</v>
      </c>
      <c r="R122" s="4">
        <v>0</v>
      </c>
      <c r="S122" s="7" t="s">
        <v>24</v>
      </c>
    </row>
    <row r="123" spans="1:19" ht="24.75" customHeight="1">
      <c r="A123" s="14">
        <f t="shared" si="3"/>
        <v>119</v>
      </c>
      <c r="B123" s="4">
        <v>469</v>
      </c>
      <c r="C123" s="5" t="s">
        <v>92</v>
      </c>
      <c r="D123" s="5" t="s">
        <v>180</v>
      </c>
      <c r="E123" s="5" t="s">
        <v>19</v>
      </c>
      <c r="F123" s="5" t="s">
        <v>181</v>
      </c>
      <c r="G123" s="5" t="s">
        <v>97</v>
      </c>
      <c r="H123" s="5" t="s">
        <v>243</v>
      </c>
      <c r="I123" s="5" t="str">
        <f t="shared" si="2"/>
        <v>ACOMPAÑAR ACTIVIDADES DEL S.E. MINISTRO DE EDUCACIÓN Y CIENCIAS</v>
      </c>
      <c r="J123" s="4">
        <v>539490</v>
      </c>
      <c r="K123" s="5" t="s">
        <v>148</v>
      </c>
      <c r="L123" s="4">
        <v>2451496</v>
      </c>
      <c r="M123" s="5" t="s">
        <v>149</v>
      </c>
      <c r="N123" s="4">
        <v>97469</v>
      </c>
      <c r="O123" s="5" t="s">
        <v>97</v>
      </c>
      <c r="P123" s="4">
        <v>459038</v>
      </c>
      <c r="Q123" s="5" t="s">
        <v>183</v>
      </c>
      <c r="R123" s="4">
        <v>0</v>
      </c>
      <c r="S123" s="7" t="s">
        <v>24</v>
      </c>
    </row>
    <row r="124" spans="1:19" ht="24.75" customHeight="1">
      <c r="A124" s="14">
        <f t="shared" si="3"/>
        <v>120</v>
      </c>
      <c r="B124" s="4">
        <v>469</v>
      </c>
      <c r="C124" s="5" t="s">
        <v>92</v>
      </c>
      <c r="D124" s="5" t="s">
        <v>180</v>
      </c>
      <c r="E124" s="5" t="s">
        <v>19</v>
      </c>
      <c r="F124" s="5" t="s">
        <v>181</v>
      </c>
      <c r="G124" s="5" t="s">
        <v>97</v>
      </c>
      <c r="H124" s="5" t="s">
        <v>243</v>
      </c>
      <c r="I124" s="5" t="str">
        <f t="shared" si="2"/>
        <v>ACOMPAÑAR ACTIVIDADES DEL S.E. MINISTRO DE EDUCACIÓN Y CIENCIAS</v>
      </c>
      <c r="J124" s="4">
        <v>539490</v>
      </c>
      <c r="K124" s="5" t="s">
        <v>150</v>
      </c>
      <c r="L124" s="4">
        <v>3388907</v>
      </c>
      <c r="M124" s="5" t="s">
        <v>151</v>
      </c>
      <c r="N124" s="4">
        <v>97469</v>
      </c>
      <c r="O124" s="5" t="s">
        <v>97</v>
      </c>
      <c r="P124" s="4">
        <v>459038</v>
      </c>
      <c r="Q124" s="5" t="s">
        <v>183</v>
      </c>
      <c r="R124" s="4">
        <v>0</v>
      </c>
      <c r="S124" s="7" t="s">
        <v>24</v>
      </c>
    </row>
    <row r="125" spans="1:19" ht="24.75" customHeight="1">
      <c r="A125" s="14">
        <f t="shared" si="3"/>
        <v>121</v>
      </c>
      <c r="B125" s="4">
        <v>469</v>
      </c>
      <c r="C125" s="5" t="s">
        <v>92</v>
      </c>
      <c r="D125" s="5" t="s">
        <v>180</v>
      </c>
      <c r="E125" s="5" t="s">
        <v>19</v>
      </c>
      <c r="F125" s="5" t="s">
        <v>181</v>
      </c>
      <c r="G125" s="5" t="s">
        <v>97</v>
      </c>
      <c r="H125" s="5" t="s">
        <v>243</v>
      </c>
      <c r="I125" s="5" t="str">
        <f t="shared" si="2"/>
        <v>ACOMPAÑAR ACTIVIDADES DEL S.E. MINISTRO DE EDUCACIÓN Y CIENCIAS</v>
      </c>
      <c r="J125" s="4">
        <v>539490</v>
      </c>
      <c r="K125" s="5" t="s">
        <v>219</v>
      </c>
      <c r="L125" s="4">
        <v>3521234</v>
      </c>
      <c r="M125" s="5" t="s">
        <v>115</v>
      </c>
      <c r="N125" s="4">
        <v>97469</v>
      </c>
      <c r="O125" s="5" t="s">
        <v>97</v>
      </c>
      <c r="P125" s="4">
        <v>459038</v>
      </c>
      <c r="Q125" s="5" t="s">
        <v>183</v>
      </c>
      <c r="R125" s="4">
        <v>0</v>
      </c>
      <c r="S125" s="7" t="s">
        <v>24</v>
      </c>
    </row>
    <row r="126" spans="1:19" ht="24.75" customHeight="1">
      <c r="A126" s="14">
        <f t="shared" si="3"/>
        <v>122</v>
      </c>
      <c r="B126" s="4">
        <v>464</v>
      </c>
      <c r="C126" s="5" t="s">
        <v>34</v>
      </c>
      <c r="D126" s="5" t="s">
        <v>91</v>
      </c>
      <c r="E126" s="5" t="s">
        <v>19</v>
      </c>
      <c r="F126" s="5" t="s">
        <v>92</v>
      </c>
      <c r="G126" s="5" t="s">
        <v>93</v>
      </c>
      <c r="H126" s="5" t="s">
        <v>244</v>
      </c>
      <c r="I126" s="5" t="str">
        <f t="shared" si="2"/>
        <v>SOLICITUD DE VIÁTICO PARA REALIZAR ENCUENTROS DE ELABORACIÓN DEL CURRICULUM DEL PUEBLO GUANA</v>
      </c>
      <c r="J126" s="4">
        <v>1373246</v>
      </c>
      <c r="K126" s="5" t="s">
        <v>245</v>
      </c>
      <c r="L126" s="4">
        <v>3477306</v>
      </c>
      <c r="M126" s="5" t="s">
        <v>46</v>
      </c>
      <c r="N126" s="4">
        <v>97472</v>
      </c>
      <c r="O126" s="5" t="s">
        <v>97</v>
      </c>
      <c r="P126" s="4">
        <v>459038</v>
      </c>
      <c r="Q126" s="5" t="s">
        <v>183</v>
      </c>
      <c r="R126" s="4">
        <v>0</v>
      </c>
      <c r="S126" s="7" t="s">
        <v>24</v>
      </c>
    </row>
    <row r="127" spans="1:19" ht="24.75" customHeight="1">
      <c r="A127" s="14">
        <f t="shared" si="3"/>
        <v>123</v>
      </c>
      <c r="B127" s="4">
        <v>456</v>
      </c>
      <c r="C127" s="5" t="s">
        <v>34</v>
      </c>
      <c r="D127" s="5" t="s">
        <v>138</v>
      </c>
      <c r="E127" s="5" t="s">
        <v>19</v>
      </c>
      <c r="F127" s="5" t="s">
        <v>92</v>
      </c>
      <c r="G127" s="5" t="s">
        <v>92</v>
      </c>
      <c r="H127" s="5" t="s">
        <v>246</v>
      </c>
      <c r="I127" s="5" t="str">
        <f t="shared" si="2"/>
        <v>VERIFICACIÓN DE LA UTILIZACIÓN DE RECURSOS TRASFERISOS A INSTITCIONES EDUCATIVAS EJERCICIO FISCAL 2023</v>
      </c>
      <c r="J127" s="4">
        <v>294267</v>
      </c>
      <c r="K127" s="5" t="s">
        <v>247</v>
      </c>
      <c r="L127" s="4">
        <v>870480</v>
      </c>
      <c r="M127" s="5" t="s">
        <v>248</v>
      </c>
      <c r="N127" s="4">
        <v>97474</v>
      </c>
      <c r="O127" s="5" t="s">
        <v>97</v>
      </c>
      <c r="P127" s="4">
        <v>459038</v>
      </c>
      <c r="Q127" s="5" t="s">
        <v>183</v>
      </c>
      <c r="R127" s="4">
        <v>0</v>
      </c>
      <c r="S127" s="7" t="s">
        <v>24</v>
      </c>
    </row>
    <row r="128" spans="1:19" ht="24.75" customHeight="1">
      <c r="A128" s="14">
        <f t="shared" si="3"/>
        <v>124</v>
      </c>
      <c r="B128" s="4">
        <v>456</v>
      </c>
      <c r="C128" s="5" t="s">
        <v>34</v>
      </c>
      <c r="D128" s="5" t="s">
        <v>138</v>
      </c>
      <c r="E128" s="5" t="s">
        <v>19</v>
      </c>
      <c r="F128" s="5" t="s">
        <v>92</v>
      </c>
      <c r="G128" s="5" t="s">
        <v>92</v>
      </c>
      <c r="H128" s="5" t="s">
        <v>246</v>
      </c>
      <c r="I128" s="5" t="str">
        <f t="shared" si="2"/>
        <v>VERIFICACIÓN DE LA UTILIZACIÓN DE RECURSOS TRASFERISOS A INSTITCIONES EDUCATIVAS EJERCICIO FISCAL 2023</v>
      </c>
      <c r="J128" s="4">
        <v>294267</v>
      </c>
      <c r="K128" s="5" t="s">
        <v>249</v>
      </c>
      <c r="L128" s="4">
        <v>2228386</v>
      </c>
      <c r="M128" s="5" t="s">
        <v>248</v>
      </c>
      <c r="N128" s="4">
        <v>97474</v>
      </c>
      <c r="O128" s="5" t="s">
        <v>97</v>
      </c>
      <c r="P128" s="4">
        <v>459038</v>
      </c>
      <c r="Q128" s="5" t="s">
        <v>183</v>
      </c>
      <c r="R128" s="4">
        <v>0</v>
      </c>
      <c r="S128" s="7" t="s">
        <v>24</v>
      </c>
    </row>
    <row r="129" spans="1:19" ht="24.75" customHeight="1">
      <c r="A129" s="14">
        <f t="shared" si="3"/>
        <v>125</v>
      </c>
      <c r="B129" s="4">
        <v>456</v>
      </c>
      <c r="C129" s="5" t="s">
        <v>34</v>
      </c>
      <c r="D129" s="5" t="s">
        <v>138</v>
      </c>
      <c r="E129" s="5" t="s">
        <v>19</v>
      </c>
      <c r="F129" s="5" t="s">
        <v>92</v>
      </c>
      <c r="G129" s="5" t="s">
        <v>92</v>
      </c>
      <c r="H129" s="5" t="s">
        <v>246</v>
      </c>
      <c r="I129" s="5" t="str">
        <f t="shared" si="2"/>
        <v>VERIFICACIÓN DE LA UTILIZACIÓN DE RECURSOS TRASFERISOS A INSTITCIONES EDUCATIVAS EJERCICIO FISCAL 2023</v>
      </c>
      <c r="J129" s="4">
        <v>294267</v>
      </c>
      <c r="K129" s="5" t="s">
        <v>250</v>
      </c>
      <c r="L129" s="4">
        <v>2259371</v>
      </c>
      <c r="M129" s="5" t="s">
        <v>248</v>
      </c>
      <c r="N129" s="4">
        <v>97474</v>
      </c>
      <c r="O129" s="5" t="s">
        <v>97</v>
      </c>
      <c r="P129" s="4">
        <v>459038</v>
      </c>
      <c r="Q129" s="5" t="s">
        <v>183</v>
      </c>
      <c r="R129" s="4">
        <v>0</v>
      </c>
      <c r="S129" s="7" t="s">
        <v>24</v>
      </c>
    </row>
    <row r="130" spans="1:19" ht="24.75" customHeight="1">
      <c r="A130" s="14">
        <f t="shared" si="3"/>
        <v>126</v>
      </c>
      <c r="B130" s="4">
        <v>456</v>
      </c>
      <c r="C130" s="5" t="s">
        <v>34</v>
      </c>
      <c r="D130" s="5" t="s">
        <v>138</v>
      </c>
      <c r="E130" s="5" t="s">
        <v>19</v>
      </c>
      <c r="F130" s="5" t="s">
        <v>92</v>
      </c>
      <c r="G130" s="5" t="s">
        <v>92</v>
      </c>
      <c r="H130" s="5" t="s">
        <v>246</v>
      </c>
      <c r="I130" s="5" t="str">
        <f t="shared" si="2"/>
        <v>VERIFICACIÓN DE LA UTILIZACIÓN DE RECURSOS TRASFERISOS A INSTITCIONES EDUCATIVAS EJERCICIO FISCAL 2023</v>
      </c>
      <c r="J130" s="4">
        <v>294267</v>
      </c>
      <c r="K130" s="5" t="s">
        <v>251</v>
      </c>
      <c r="L130" s="4">
        <v>2880688</v>
      </c>
      <c r="M130" s="5" t="s">
        <v>248</v>
      </c>
      <c r="N130" s="4">
        <v>97474</v>
      </c>
      <c r="O130" s="5" t="s">
        <v>97</v>
      </c>
      <c r="P130" s="4">
        <v>459038</v>
      </c>
      <c r="Q130" s="5" t="s">
        <v>183</v>
      </c>
      <c r="R130" s="4">
        <v>0</v>
      </c>
      <c r="S130" s="7" t="s">
        <v>24</v>
      </c>
    </row>
    <row r="131" spans="1:19" ht="24.75" customHeight="1">
      <c r="A131" s="14">
        <f t="shared" si="3"/>
        <v>127</v>
      </c>
      <c r="B131" s="4">
        <v>456</v>
      </c>
      <c r="C131" s="5" t="s">
        <v>34</v>
      </c>
      <c r="D131" s="5" t="s">
        <v>138</v>
      </c>
      <c r="E131" s="5" t="s">
        <v>19</v>
      </c>
      <c r="F131" s="5" t="s">
        <v>92</v>
      </c>
      <c r="G131" s="5" t="s">
        <v>92</v>
      </c>
      <c r="H131" s="5" t="s">
        <v>246</v>
      </c>
      <c r="I131" s="5" t="str">
        <f t="shared" si="2"/>
        <v>VERIFICACIÓN DE LA UTILIZACIÓN DE RECURSOS TRASFERISOS A INSTITCIONES EDUCATIVAS EJERCICIO FISCAL 2023</v>
      </c>
      <c r="J131" s="4">
        <v>294267</v>
      </c>
      <c r="K131" s="5" t="s">
        <v>252</v>
      </c>
      <c r="L131" s="4">
        <v>3228243</v>
      </c>
      <c r="M131" s="5" t="s">
        <v>37</v>
      </c>
      <c r="N131" s="4">
        <v>97474</v>
      </c>
      <c r="O131" s="5" t="s">
        <v>97</v>
      </c>
      <c r="P131" s="4">
        <v>459038</v>
      </c>
      <c r="Q131" s="5" t="s">
        <v>183</v>
      </c>
      <c r="R131" s="4">
        <v>0</v>
      </c>
      <c r="S131" s="7" t="s">
        <v>24</v>
      </c>
    </row>
    <row r="132" spans="1:19" ht="24.75" customHeight="1">
      <c r="A132" s="14">
        <f t="shared" si="3"/>
        <v>128</v>
      </c>
      <c r="B132" s="4">
        <v>456</v>
      </c>
      <c r="C132" s="5" t="s">
        <v>34</v>
      </c>
      <c r="D132" s="5" t="s">
        <v>78</v>
      </c>
      <c r="E132" s="5" t="s">
        <v>19</v>
      </c>
      <c r="F132" s="5" t="s">
        <v>109</v>
      </c>
      <c r="G132" s="5" t="s">
        <v>253</v>
      </c>
      <c r="H132" s="5" t="s">
        <v>246</v>
      </c>
      <c r="I132" s="5" t="str">
        <f t="shared" si="2"/>
        <v>VERIFICACIÓN DE LA UTILIZACIÓN DE RECURSOS TRASFERISOS A INSTITCIONES EDUCATIVAS EJERCICIO FISCAL 2023</v>
      </c>
      <c r="J132" s="4">
        <v>980890</v>
      </c>
      <c r="K132" s="5" t="s">
        <v>247</v>
      </c>
      <c r="L132" s="4">
        <v>870480</v>
      </c>
      <c r="M132" s="5" t="s">
        <v>248</v>
      </c>
      <c r="N132" s="4">
        <v>97474</v>
      </c>
      <c r="O132" s="5" t="s">
        <v>97</v>
      </c>
      <c r="P132" s="4">
        <v>459038</v>
      </c>
      <c r="Q132" s="5" t="s">
        <v>183</v>
      </c>
      <c r="R132" s="4">
        <v>0</v>
      </c>
      <c r="S132" s="7" t="s">
        <v>24</v>
      </c>
    </row>
    <row r="133" spans="1:19" ht="24.75" customHeight="1">
      <c r="A133" s="14">
        <f t="shared" si="3"/>
        <v>129</v>
      </c>
      <c r="B133" s="4">
        <v>456</v>
      </c>
      <c r="C133" s="5" t="s">
        <v>34</v>
      </c>
      <c r="D133" s="5" t="s">
        <v>78</v>
      </c>
      <c r="E133" s="5" t="s">
        <v>19</v>
      </c>
      <c r="F133" s="5" t="s">
        <v>109</v>
      </c>
      <c r="G133" s="5" t="s">
        <v>253</v>
      </c>
      <c r="H133" s="5" t="s">
        <v>246</v>
      </c>
      <c r="I133" s="5" t="str">
        <f t="shared" si="2"/>
        <v>VERIFICACIÓN DE LA UTILIZACIÓN DE RECURSOS TRASFERISOS A INSTITCIONES EDUCATIVAS EJERCICIO FISCAL 2023</v>
      </c>
      <c r="J133" s="4">
        <v>980890</v>
      </c>
      <c r="K133" s="5" t="s">
        <v>249</v>
      </c>
      <c r="L133" s="4">
        <v>2228386</v>
      </c>
      <c r="M133" s="5" t="s">
        <v>248</v>
      </c>
      <c r="N133" s="4">
        <v>97474</v>
      </c>
      <c r="O133" s="5" t="s">
        <v>97</v>
      </c>
      <c r="P133" s="4">
        <v>459038</v>
      </c>
      <c r="Q133" s="5" t="s">
        <v>183</v>
      </c>
      <c r="R133" s="4">
        <v>0</v>
      </c>
      <c r="S133" s="7" t="s">
        <v>24</v>
      </c>
    </row>
    <row r="134" spans="1:19" ht="24.75" customHeight="1">
      <c r="A134" s="14">
        <f t="shared" si="3"/>
        <v>130</v>
      </c>
      <c r="B134" s="4">
        <v>456</v>
      </c>
      <c r="C134" s="5" t="s">
        <v>34</v>
      </c>
      <c r="D134" s="5" t="s">
        <v>78</v>
      </c>
      <c r="E134" s="5" t="s">
        <v>19</v>
      </c>
      <c r="F134" s="5" t="s">
        <v>109</v>
      </c>
      <c r="G134" s="5" t="s">
        <v>253</v>
      </c>
      <c r="H134" s="5" t="s">
        <v>246</v>
      </c>
      <c r="I134" s="5" t="str">
        <f aca="true" t="shared" si="4" ref="I134:I197">+UPPER(H134)</f>
        <v>VERIFICACIÓN DE LA UTILIZACIÓN DE RECURSOS TRASFERISOS A INSTITCIONES EDUCATIVAS EJERCICIO FISCAL 2023</v>
      </c>
      <c r="J134" s="4">
        <v>980890</v>
      </c>
      <c r="K134" s="5" t="s">
        <v>250</v>
      </c>
      <c r="L134" s="4">
        <v>2259371</v>
      </c>
      <c r="M134" s="5" t="s">
        <v>248</v>
      </c>
      <c r="N134" s="4">
        <v>97474</v>
      </c>
      <c r="O134" s="5" t="s">
        <v>97</v>
      </c>
      <c r="P134" s="4">
        <v>459038</v>
      </c>
      <c r="Q134" s="5" t="s">
        <v>183</v>
      </c>
      <c r="R134" s="4">
        <v>0</v>
      </c>
      <c r="S134" s="7" t="s">
        <v>24</v>
      </c>
    </row>
    <row r="135" spans="1:19" ht="24.75" customHeight="1">
      <c r="A135" s="14">
        <f aca="true" t="shared" si="5" ref="A135:A198">+A134+1</f>
        <v>131</v>
      </c>
      <c r="B135" s="4">
        <v>456</v>
      </c>
      <c r="C135" s="5" t="s">
        <v>34</v>
      </c>
      <c r="D135" s="5" t="s">
        <v>138</v>
      </c>
      <c r="E135" s="5" t="s">
        <v>19</v>
      </c>
      <c r="F135" s="5" t="s">
        <v>92</v>
      </c>
      <c r="G135" s="5" t="s">
        <v>92</v>
      </c>
      <c r="H135" s="5" t="s">
        <v>246</v>
      </c>
      <c r="I135" s="5" t="str">
        <f t="shared" si="4"/>
        <v>VERIFICACIÓN DE LA UTILIZACIÓN DE RECURSOS TRASFERISOS A INSTITCIONES EDUCATIVAS EJERCICIO FISCAL 2023</v>
      </c>
      <c r="J135" s="4">
        <v>294267</v>
      </c>
      <c r="K135" s="5" t="s">
        <v>254</v>
      </c>
      <c r="L135" s="4">
        <v>2637483</v>
      </c>
      <c r="M135" s="5" t="s">
        <v>248</v>
      </c>
      <c r="N135" s="4">
        <v>97474</v>
      </c>
      <c r="O135" s="5" t="s">
        <v>97</v>
      </c>
      <c r="P135" s="4">
        <v>459038</v>
      </c>
      <c r="Q135" s="5" t="s">
        <v>183</v>
      </c>
      <c r="R135" s="4">
        <v>0</v>
      </c>
      <c r="S135" s="7" t="s">
        <v>24</v>
      </c>
    </row>
    <row r="136" spans="1:19" ht="24.75" customHeight="1">
      <c r="A136" s="14">
        <f t="shared" si="5"/>
        <v>132</v>
      </c>
      <c r="B136" s="4">
        <v>456</v>
      </c>
      <c r="C136" s="5" t="s">
        <v>34</v>
      </c>
      <c r="D136" s="5" t="s">
        <v>19</v>
      </c>
      <c r="E136" s="5" t="s">
        <v>78</v>
      </c>
      <c r="F136" s="5" t="s">
        <v>109</v>
      </c>
      <c r="G136" s="5" t="s">
        <v>253</v>
      </c>
      <c r="H136" s="5" t="s">
        <v>255</v>
      </c>
      <c r="I136" s="5" t="str">
        <f t="shared" si="4"/>
        <v>VERIFICACIÓN DE LA UTILIZACIÓN DE RECURSOS TRASFERIDOS A LAS INSTITUCIONES EDUCATIVAS EJERCICIO FISCAL 2023</v>
      </c>
      <c r="J136" s="4">
        <v>980890</v>
      </c>
      <c r="K136" s="5" t="s">
        <v>254</v>
      </c>
      <c r="L136" s="4">
        <v>2637483</v>
      </c>
      <c r="M136" s="5" t="s">
        <v>248</v>
      </c>
      <c r="N136" s="4">
        <v>97474</v>
      </c>
      <c r="O136" s="5" t="s">
        <v>97</v>
      </c>
      <c r="P136" s="4">
        <v>459038</v>
      </c>
      <c r="Q136" s="5" t="s">
        <v>183</v>
      </c>
      <c r="R136" s="4">
        <v>0</v>
      </c>
      <c r="S136" s="7" t="s">
        <v>24</v>
      </c>
    </row>
    <row r="137" spans="1:19" ht="24.75" customHeight="1">
      <c r="A137" s="14">
        <f t="shared" si="5"/>
        <v>133</v>
      </c>
      <c r="B137" s="4">
        <v>456</v>
      </c>
      <c r="C137" s="5" t="s">
        <v>34</v>
      </c>
      <c r="D137" s="5" t="s">
        <v>78</v>
      </c>
      <c r="E137" s="5" t="s">
        <v>19</v>
      </c>
      <c r="F137" s="5" t="s">
        <v>109</v>
      </c>
      <c r="G137" s="5" t="s">
        <v>253</v>
      </c>
      <c r="H137" s="5" t="s">
        <v>256</v>
      </c>
      <c r="I137" s="5" t="str">
        <f t="shared" si="4"/>
        <v>VERIFICACIÓN DE LA UTILIZCIÓN DE RECURSOS TRASFERIDOS A LA INSTITCUIONES EDUCATIVAS EJERCICIO FISCAL 2023</v>
      </c>
      <c r="J137" s="4">
        <v>980890</v>
      </c>
      <c r="K137" s="5" t="s">
        <v>251</v>
      </c>
      <c r="L137" s="4">
        <v>2880688</v>
      </c>
      <c r="M137" s="5" t="s">
        <v>248</v>
      </c>
      <c r="N137" s="4">
        <v>97474</v>
      </c>
      <c r="O137" s="5" t="s">
        <v>97</v>
      </c>
      <c r="P137" s="4">
        <v>459038</v>
      </c>
      <c r="Q137" s="5" t="s">
        <v>183</v>
      </c>
      <c r="R137" s="4">
        <v>0</v>
      </c>
      <c r="S137" s="7" t="s">
        <v>24</v>
      </c>
    </row>
    <row r="138" spans="1:19" ht="24.75" customHeight="1">
      <c r="A138" s="14">
        <f t="shared" si="5"/>
        <v>134</v>
      </c>
      <c r="B138" s="4">
        <v>456</v>
      </c>
      <c r="C138" s="5" t="s">
        <v>34</v>
      </c>
      <c r="D138" s="5" t="s">
        <v>19</v>
      </c>
      <c r="E138" s="5" t="s">
        <v>78</v>
      </c>
      <c r="F138" s="5" t="s">
        <v>109</v>
      </c>
      <c r="G138" s="5" t="s">
        <v>253</v>
      </c>
      <c r="H138" s="5" t="s">
        <v>257</v>
      </c>
      <c r="I138" s="5" t="str">
        <f t="shared" si="4"/>
        <v>VERIFICACIÓN DE LA UTILIZCIÓN DE RECURSOS TRASFERIDOS A LA INSTITUCIONES EDUCATIVAS EJERCICIO FISCAL 2023</v>
      </c>
      <c r="J138" s="4">
        <v>980890</v>
      </c>
      <c r="K138" s="5" t="s">
        <v>252</v>
      </c>
      <c r="L138" s="4">
        <v>3228243</v>
      </c>
      <c r="M138" s="5" t="s">
        <v>37</v>
      </c>
      <c r="N138" s="4">
        <v>97474</v>
      </c>
      <c r="O138" s="5" t="s">
        <v>97</v>
      </c>
      <c r="P138" s="4">
        <v>459038</v>
      </c>
      <c r="Q138" s="5" t="s">
        <v>183</v>
      </c>
      <c r="R138" s="4">
        <v>0</v>
      </c>
      <c r="S138" s="7" t="s">
        <v>24</v>
      </c>
    </row>
    <row r="139" spans="1:19" ht="24.75" customHeight="1">
      <c r="A139" s="14">
        <f t="shared" si="5"/>
        <v>135</v>
      </c>
      <c r="B139" s="4">
        <v>463</v>
      </c>
      <c r="C139" s="5" t="s">
        <v>34</v>
      </c>
      <c r="D139" s="5" t="s">
        <v>138</v>
      </c>
      <c r="E139" s="5" t="s">
        <v>19</v>
      </c>
      <c r="F139" s="5" t="s">
        <v>92</v>
      </c>
      <c r="G139" s="5" t="s">
        <v>92</v>
      </c>
      <c r="H139" s="5" t="s">
        <v>258</v>
      </c>
      <c r="I139" s="5" t="str">
        <f t="shared" si="4"/>
        <v>TRASLADAR A FUNCIONARIOS DE LA DIRECCIÓN DE AUDITORÍA INTERNA</v>
      </c>
      <c r="J139" s="4">
        <v>294267</v>
      </c>
      <c r="K139" s="5" t="s">
        <v>259</v>
      </c>
      <c r="L139" s="4">
        <v>4165106</v>
      </c>
      <c r="M139" s="5" t="s">
        <v>46</v>
      </c>
      <c r="N139" s="4">
        <v>97475</v>
      </c>
      <c r="O139" s="5" t="s">
        <v>97</v>
      </c>
      <c r="P139" s="4">
        <v>459038</v>
      </c>
      <c r="Q139" s="5" t="s">
        <v>183</v>
      </c>
      <c r="R139" s="4">
        <v>0</v>
      </c>
      <c r="S139" s="7" t="s">
        <v>24</v>
      </c>
    </row>
    <row r="140" spans="1:19" ht="24.75" customHeight="1">
      <c r="A140" s="14">
        <f t="shared" si="5"/>
        <v>136</v>
      </c>
      <c r="B140" s="4">
        <v>463</v>
      </c>
      <c r="C140" s="5" t="s">
        <v>34</v>
      </c>
      <c r="D140" s="5" t="s">
        <v>78</v>
      </c>
      <c r="E140" s="5" t="s">
        <v>19</v>
      </c>
      <c r="F140" s="5" t="s">
        <v>109</v>
      </c>
      <c r="G140" s="5" t="s">
        <v>253</v>
      </c>
      <c r="H140" s="5" t="s">
        <v>258</v>
      </c>
      <c r="I140" s="5" t="str">
        <f t="shared" si="4"/>
        <v>TRASLADAR A FUNCIONARIOS DE LA DIRECCIÓN DE AUDITORÍA INTERNA</v>
      </c>
      <c r="J140" s="4">
        <v>980890</v>
      </c>
      <c r="K140" s="5" t="s">
        <v>259</v>
      </c>
      <c r="L140" s="4">
        <v>4165106</v>
      </c>
      <c r="M140" s="5" t="s">
        <v>46</v>
      </c>
      <c r="N140" s="4">
        <v>97475</v>
      </c>
      <c r="O140" s="5" t="s">
        <v>97</v>
      </c>
      <c r="P140" s="4">
        <v>459038</v>
      </c>
      <c r="Q140" s="5" t="s">
        <v>183</v>
      </c>
      <c r="R140" s="4">
        <v>0</v>
      </c>
      <c r="S140" s="7" t="s">
        <v>24</v>
      </c>
    </row>
    <row r="141" spans="1:19" ht="39.75" customHeight="1">
      <c r="A141" s="14">
        <f t="shared" si="5"/>
        <v>137</v>
      </c>
      <c r="B141" s="4">
        <v>457</v>
      </c>
      <c r="C141" s="5" t="s">
        <v>34</v>
      </c>
      <c r="D141" s="5" t="s">
        <v>260</v>
      </c>
      <c r="E141" s="5" t="s">
        <v>19</v>
      </c>
      <c r="F141" s="5" t="s">
        <v>92</v>
      </c>
      <c r="G141" s="5" t="s">
        <v>93</v>
      </c>
      <c r="H141" s="5" t="s">
        <v>261</v>
      </c>
      <c r="I141" s="5" t="str">
        <f t="shared" si="4"/>
        <v>ACOMPAÑAMIENTO Y MONITOREO DEL ENCUENTRO DENTRO DEL PROCESO DE CONTRUCCIÓN PARTICIPATIVA DEL CURRICULUM DE LOS PUEBLOS NIVACLE, ENLHET NORTE Y GUARANÍ OCCIDENTAL</v>
      </c>
      <c r="J141" s="4">
        <v>2059869</v>
      </c>
      <c r="K141" s="5" t="s">
        <v>262</v>
      </c>
      <c r="L141" s="4">
        <v>1379763</v>
      </c>
      <c r="M141" s="5" t="s">
        <v>263</v>
      </c>
      <c r="N141" s="4">
        <v>97470</v>
      </c>
      <c r="O141" s="5" t="s">
        <v>97</v>
      </c>
      <c r="P141" s="4">
        <v>459038</v>
      </c>
      <c r="Q141" s="5" t="s">
        <v>183</v>
      </c>
      <c r="R141" s="4">
        <v>0</v>
      </c>
      <c r="S141" s="7" t="s">
        <v>24</v>
      </c>
    </row>
    <row r="142" spans="1:19" ht="39.75" customHeight="1">
      <c r="A142" s="14">
        <f t="shared" si="5"/>
        <v>138</v>
      </c>
      <c r="B142" s="4">
        <v>457</v>
      </c>
      <c r="C142" s="5" t="s">
        <v>34</v>
      </c>
      <c r="D142" s="5" t="s">
        <v>166</v>
      </c>
      <c r="E142" s="5" t="s">
        <v>19</v>
      </c>
      <c r="F142" s="5" t="s">
        <v>109</v>
      </c>
      <c r="G142" s="5" t="s">
        <v>93</v>
      </c>
      <c r="H142" s="5" t="s">
        <v>261</v>
      </c>
      <c r="I142" s="5" t="str">
        <f t="shared" si="4"/>
        <v>ACOMPAÑAMIENTO Y MONITOREO DEL ENCUENTRO DENTRO DEL PROCESO DE CONTRUCCIÓN PARTICIPATIVA DEL CURRICULUM DE LOS PUEBLOS NIVACLE, ENLHET NORTE Y GUARANÍ OCCIDENTAL</v>
      </c>
      <c r="J142" s="4">
        <v>1471335</v>
      </c>
      <c r="K142" s="5" t="s">
        <v>264</v>
      </c>
      <c r="L142" s="4">
        <v>2844544</v>
      </c>
      <c r="M142" s="5" t="s">
        <v>69</v>
      </c>
      <c r="N142" s="4">
        <v>97470</v>
      </c>
      <c r="O142" s="5" t="s">
        <v>97</v>
      </c>
      <c r="P142" s="4">
        <v>459038</v>
      </c>
      <c r="Q142" s="5" t="s">
        <v>183</v>
      </c>
      <c r="R142" s="4">
        <v>0</v>
      </c>
      <c r="S142" s="7" t="s">
        <v>24</v>
      </c>
    </row>
    <row r="143" spans="1:19" ht="39.75" customHeight="1">
      <c r="A143" s="14">
        <f t="shared" si="5"/>
        <v>139</v>
      </c>
      <c r="B143" s="4">
        <v>457</v>
      </c>
      <c r="C143" s="5" t="s">
        <v>34</v>
      </c>
      <c r="D143" s="5" t="s">
        <v>166</v>
      </c>
      <c r="E143" s="5" t="s">
        <v>19</v>
      </c>
      <c r="F143" s="5" t="s">
        <v>92</v>
      </c>
      <c r="G143" s="5" t="s">
        <v>265</v>
      </c>
      <c r="H143" s="5" t="s">
        <v>261</v>
      </c>
      <c r="I143" s="5" t="str">
        <f t="shared" si="4"/>
        <v>ACOMPAÑAMIENTO Y MONITOREO DEL ENCUENTRO DENTRO DEL PROCESO DE CONTRUCCIÓN PARTICIPATIVA DEL CURRICULUM DE LOS PUEBLOS NIVACLE, ENLHET NORTE Y GUARANÍ OCCIDENTAL</v>
      </c>
      <c r="J143" s="4">
        <v>1471335</v>
      </c>
      <c r="K143" s="5" t="s">
        <v>266</v>
      </c>
      <c r="L143" s="4">
        <v>4263367</v>
      </c>
      <c r="M143" s="5" t="s">
        <v>211</v>
      </c>
      <c r="N143" s="4">
        <v>97470</v>
      </c>
      <c r="O143" s="5" t="s">
        <v>97</v>
      </c>
      <c r="P143" s="4">
        <v>459038</v>
      </c>
      <c r="Q143" s="5" t="s">
        <v>183</v>
      </c>
      <c r="R143" s="4">
        <v>0</v>
      </c>
      <c r="S143" s="7" t="s">
        <v>24</v>
      </c>
    </row>
    <row r="144" spans="1:19" ht="24.75" customHeight="1">
      <c r="A144" s="14">
        <f t="shared" si="5"/>
        <v>140</v>
      </c>
      <c r="B144" s="4">
        <v>468</v>
      </c>
      <c r="C144" s="5" t="s">
        <v>92</v>
      </c>
      <c r="D144" s="5" t="s">
        <v>99</v>
      </c>
      <c r="E144" s="5" t="s">
        <v>19</v>
      </c>
      <c r="F144" s="5" t="s">
        <v>100</v>
      </c>
      <c r="G144" s="5" t="s">
        <v>101</v>
      </c>
      <c r="H144" s="5" t="s">
        <v>267</v>
      </c>
      <c r="I144" s="5" t="str">
        <f t="shared" si="4"/>
        <v>COBERTURA DE PRENSA Y PRODUCCIÓN AUDIOVISUAL A LA AGENDA DEL SEÑOR MINISTRO DE EDUCACIÓN Y CIENCIAS</v>
      </c>
      <c r="J144" s="4">
        <v>392356</v>
      </c>
      <c r="K144" s="5" t="s">
        <v>268</v>
      </c>
      <c r="L144" s="4">
        <v>1612750</v>
      </c>
      <c r="M144" s="5" t="s">
        <v>269</v>
      </c>
      <c r="N144" s="4">
        <v>97480</v>
      </c>
      <c r="O144" s="5" t="s">
        <v>97</v>
      </c>
      <c r="P144" s="4">
        <v>459038</v>
      </c>
      <c r="Q144" s="5" t="s">
        <v>183</v>
      </c>
      <c r="R144" s="4">
        <v>0</v>
      </c>
      <c r="S144" s="7" t="s">
        <v>24</v>
      </c>
    </row>
    <row r="145" spans="1:19" ht="24.75" customHeight="1">
      <c r="A145" s="14">
        <f t="shared" si="5"/>
        <v>141</v>
      </c>
      <c r="B145" s="4">
        <v>468</v>
      </c>
      <c r="C145" s="5" t="s">
        <v>92</v>
      </c>
      <c r="D145" s="5" t="s">
        <v>99</v>
      </c>
      <c r="E145" s="5" t="s">
        <v>19</v>
      </c>
      <c r="F145" s="5" t="s">
        <v>100</v>
      </c>
      <c r="G145" s="5" t="s">
        <v>101</v>
      </c>
      <c r="H145" s="5" t="s">
        <v>270</v>
      </c>
      <c r="I145" s="5" t="str">
        <f t="shared" si="4"/>
        <v>COBERTURA DE PRENSA EN LA AGENDA DEL SEÑOR MINISTRO DE EDUCACIÓN Y CIENCIAS</v>
      </c>
      <c r="J145" s="4">
        <v>392356</v>
      </c>
      <c r="K145" s="5" t="s">
        <v>201</v>
      </c>
      <c r="L145" s="4">
        <v>1683546</v>
      </c>
      <c r="M145" s="5" t="s">
        <v>46</v>
      </c>
      <c r="N145" s="4">
        <v>97480</v>
      </c>
      <c r="O145" s="5" t="s">
        <v>97</v>
      </c>
      <c r="P145" s="4">
        <v>459038</v>
      </c>
      <c r="Q145" s="5" t="s">
        <v>183</v>
      </c>
      <c r="R145" s="4">
        <v>0</v>
      </c>
      <c r="S145" s="7" t="s">
        <v>24</v>
      </c>
    </row>
    <row r="146" spans="1:19" ht="24.75" customHeight="1">
      <c r="A146" s="14">
        <f t="shared" si="5"/>
        <v>142</v>
      </c>
      <c r="B146" s="4">
        <v>468</v>
      </c>
      <c r="C146" s="5" t="s">
        <v>92</v>
      </c>
      <c r="D146" s="5" t="s">
        <v>99</v>
      </c>
      <c r="E146" s="5" t="s">
        <v>19</v>
      </c>
      <c r="F146" s="5" t="s">
        <v>100</v>
      </c>
      <c r="G146" s="5" t="s">
        <v>101</v>
      </c>
      <c r="H146" s="5" t="s">
        <v>270</v>
      </c>
      <c r="I146" s="5" t="str">
        <f t="shared" si="4"/>
        <v>COBERTURA DE PRENSA EN LA AGENDA DEL SEÑOR MINISTRO DE EDUCACIÓN Y CIENCIAS</v>
      </c>
      <c r="J146" s="4">
        <v>392356</v>
      </c>
      <c r="K146" s="5" t="s">
        <v>148</v>
      </c>
      <c r="L146" s="4">
        <v>2451496</v>
      </c>
      <c r="M146" s="5" t="s">
        <v>149</v>
      </c>
      <c r="N146" s="4">
        <v>97480</v>
      </c>
      <c r="O146" s="5" t="s">
        <v>97</v>
      </c>
      <c r="P146" s="4">
        <v>459038</v>
      </c>
      <c r="Q146" s="5" t="s">
        <v>183</v>
      </c>
      <c r="R146" s="4">
        <v>0</v>
      </c>
      <c r="S146" s="7" t="s">
        <v>24</v>
      </c>
    </row>
    <row r="147" spans="1:19" ht="24.75" customHeight="1">
      <c r="A147" s="14">
        <f t="shared" si="5"/>
        <v>143</v>
      </c>
      <c r="B147" s="4">
        <v>468</v>
      </c>
      <c r="C147" s="5" t="s">
        <v>92</v>
      </c>
      <c r="D147" s="5" t="s">
        <v>99</v>
      </c>
      <c r="E147" s="5" t="s">
        <v>19</v>
      </c>
      <c r="F147" s="5" t="s">
        <v>100</v>
      </c>
      <c r="G147" s="5" t="s">
        <v>101</v>
      </c>
      <c r="H147" s="5" t="s">
        <v>270</v>
      </c>
      <c r="I147" s="5" t="str">
        <f t="shared" si="4"/>
        <v>COBERTURA DE PRENSA EN LA AGENDA DEL SEÑOR MINISTRO DE EDUCACIÓN Y CIENCIAS</v>
      </c>
      <c r="J147" s="4">
        <v>392356</v>
      </c>
      <c r="K147" s="5" t="s">
        <v>150</v>
      </c>
      <c r="L147" s="4">
        <v>3388907</v>
      </c>
      <c r="M147" s="5" t="s">
        <v>151</v>
      </c>
      <c r="N147" s="4">
        <v>97480</v>
      </c>
      <c r="O147" s="5" t="s">
        <v>97</v>
      </c>
      <c r="P147" s="4">
        <v>459038</v>
      </c>
      <c r="Q147" s="5" t="s">
        <v>183</v>
      </c>
      <c r="R147" s="4">
        <v>0</v>
      </c>
      <c r="S147" s="7" t="s">
        <v>24</v>
      </c>
    </row>
    <row r="148" spans="1:19" ht="24.75" customHeight="1">
      <c r="A148" s="14">
        <f t="shared" si="5"/>
        <v>144</v>
      </c>
      <c r="B148" s="4">
        <v>468</v>
      </c>
      <c r="C148" s="5" t="s">
        <v>92</v>
      </c>
      <c r="D148" s="5" t="s">
        <v>99</v>
      </c>
      <c r="E148" s="5" t="s">
        <v>19</v>
      </c>
      <c r="F148" s="5" t="s">
        <v>100</v>
      </c>
      <c r="G148" s="5" t="s">
        <v>101</v>
      </c>
      <c r="H148" s="5" t="s">
        <v>270</v>
      </c>
      <c r="I148" s="5" t="str">
        <f t="shared" si="4"/>
        <v>COBERTURA DE PRENSA EN LA AGENDA DEL SEÑOR MINISTRO DE EDUCACIÓN Y CIENCIAS</v>
      </c>
      <c r="J148" s="4">
        <v>392356</v>
      </c>
      <c r="K148" s="5" t="s">
        <v>219</v>
      </c>
      <c r="L148" s="4">
        <v>3521234</v>
      </c>
      <c r="M148" s="5" t="s">
        <v>115</v>
      </c>
      <c r="N148" s="4">
        <v>97480</v>
      </c>
      <c r="O148" s="5" t="s">
        <v>97</v>
      </c>
      <c r="P148" s="4">
        <v>459038</v>
      </c>
      <c r="Q148" s="5" t="s">
        <v>183</v>
      </c>
      <c r="R148" s="4">
        <v>0</v>
      </c>
      <c r="S148" s="7" t="s">
        <v>24</v>
      </c>
    </row>
    <row r="149" spans="1:19" ht="24.75" customHeight="1">
      <c r="A149" s="14">
        <f t="shared" si="5"/>
        <v>145</v>
      </c>
      <c r="B149" s="4">
        <v>468</v>
      </c>
      <c r="C149" s="5" t="s">
        <v>92</v>
      </c>
      <c r="D149" s="5" t="s">
        <v>99</v>
      </c>
      <c r="E149" s="5" t="s">
        <v>19</v>
      </c>
      <c r="F149" s="5" t="s">
        <v>100</v>
      </c>
      <c r="G149" s="5" t="s">
        <v>101</v>
      </c>
      <c r="H149" s="5" t="s">
        <v>270</v>
      </c>
      <c r="I149" s="5" t="str">
        <f t="shared" si="4"/>
        <v>COBERTURA DE PRENSA EN LA AGENDA DEL SEÑOR MINISTRO DE EDUCACIÓN Y CIENCIAS</v>
      </c>
      <c r="J149" s="4">
        <v>392356</v>
      </c>
      <c r="K149" s="5" t="s">
        <v>271</v>
      </c>
      <c r="L149" s="4">
        <v>4596670</v>
      </c>
      <c r="M149" s="5" t="s">
        <v>115</v>
      </c>
      <c r="N149" s="4">
        <v>97480</v>
      </c>
      <c r="O149" s="5" t="s">
        <v>97</v>
      </c>
      <c r="P149" s="4">
        <v>459038</v>
      </c>
      <c r="Q149" s="5" t="s">
        <v>183</v>
      </c>
      <c r="R149" s="4">
        <v>0</v>
      </c>
      <c r="S149" s="7" t="s">
        <v>24</v>
      </c>
    </row>
    <row r="150" spans="1:19" ht="24.75" customHeight="1">
      <c r="A150" s="14">
        <f t="shared" si="5"/>
        <v>146</v>
      </c>
      <c r="B150" s="4">
        <v>472</v>
      </c>
      <c r="C150" s="5" t="s">
        <v>265</v>
      </c>
      <c r="D150" s="5" t="s">
        <v>174</v>
      </c>
      <c r="E150" s="5" t="s">
        <v>19</v>
      </c>
      <c r="F150" s="5" t="s">
        <v>272</v>
      </c>
      <c r="G150" s="5" t="s">
        <v>272</v>
      </c>
      <c r="H150" s="5" t="s">
        <v>273</v>
      </c>
      <c r="I150" s="5" t="str">
        <f t="shared" si="4"/>
        <v>REALIZAR PAGOS EN EL MARCO DE BECAS DE LA EDUCACIÓN MEDIA Y TERCER CICLO</v>
      </c>
      <c r="J150" s="4">
        <v>294267</v>
      </c>
      <c r="K150" s="5" t="s">
        <v>274</v>
      </c>
      <c r="L150" s="4">
        <v>1571698</v>
      </c>
      <c r="M150" s="5" t="s">
        <v>275</v>
      </c>
      <c r="N150" s="4">
        <v>97481</v>
      </c>
      <c r="O150" s="5" t="s">
        <v>97</v>
      </c>
      <c r="P150" s="4">
        <v>459038</v>
      </c>
      <c r="Q150" s="5" t="s">
        <v>183</v>
      </c>
      <c r="R150" s="4">
        <v>0</v>
      </c>
      <c r="S150" s="7" t="s">
        <v>24</v>
      </c>
    </row>
    <row r="151" spans="1:19" ht="24.75" customHeight="1">
      <c r="A151" s="14">
        <f t="shared" si="5"/>
        <v>147</v>
      </c>
      <c r="B151" s="4">
        <v>472</v>
      </c>
      <c r="C151" s="5" t="s">
        <v>265</v>
      </c>
      <c r="D151" s="5" t="s">
        <v>174</v>
      </c>
      <c r="E151" s="5" t="s">
        <v>19</v>
      </c>
      <c r="F151" s="5" t="s">
        <v>272</v>
      </c>
      <c r="G151" s="5" t="s">
        <v>272</v>
      </c>
      <c r="H151" s="5" t="s">
        <v>273</v>
      </c>
      <c r="I151" s="5" t="str">
        <f t="shared" si="4"/>
        <v>REALIZAR PAGOS EN EL MARCO DE BECAS DE LA EDUCACIÓN MEDIA Y TERCER CICLO</v>
      </c>
      <c r="J151" s="4">
        <v>294267</v>
      </c>
      <c r="K151" s="5" t="s">
        <v>276</v>
      </c>
      <c r="L151" s="4">
        <v>3395628</v>
      </c>
      <c r="M151" s="5" t="s">
        <v>275</v>
      </c>
      <c r="N151" s="4">
        <v>97481</v>
      </c>
      <c r="O151" s="5" t="s">
        <v>97</v>
      </c>
      <c r="P151" s="4">
        <v>459038</v>
      </c>
      <c r="Q151" s="5" t="s">
        <v>183</v>
      </c>
      <c r="R151" s="4">
        <v>0</v>
      </c>
      <c r="S151" s="7" t="s">
        <v>24</v>
      </c>
    </row>
    <row r="152" spans="1:19" ht="24.75" customHeight="1">
      <c r="A152" s="14">
        <f t="shared" si="5"/>
        <v>148</v>
      </c>
      <c r="B152" s="4">
        <v>472</v>
      </c>
      <c r="C152" s="5" t="s">
        <v>265</v>
      </c>
      <c r="D152" s="5" t="s">
        <v>178</v>
      </c>
      <c r="E152" s="5" t="s">
        <v>19</v>
      </c>
      <c r="F152" s="5" t="s">
        <v>131</v>
      </c>
      <c r="G152" s="5" t="s">
        <v>97</v>
      </c>
      <c r="H152" s="5" t="s">
        <v>273</v>
      </c>
      <c r="I152" s="5" t="str">
        <f t="shared" si="4"/>
        <v>REALIZAR PAGOS EN EL MARCO DE BECAS DE LA EDUCACIÓN MEDIA Y TERCER CICLO</v>
      </c>
      <c r="J152" s="4">
        <v>1078979</v>
      </c>
      <c r="K152" s="5" t="s">
        <v>274</v>
      </c>
      <c r="L152" s="4">
        <v>1571698</v>
      </c>
      <c r="M152" s="5" t="s">
        <v>275</v>
      </c>
      <c r="N152" s="4">
        <v>97481</v>
      </c>
      <c r="O152" s="5" t="s">
        <v>97</v>
      </c>
      <c r="P152" s="4">
        <v>459038</v>
      </c>
      <c r="Q152" s="5" t="s">
        <v>183</v>
      </c>
      <c r="R152" s="4">
        <v>0</v>
      </c>
      <c r="S152" s="7" t="s">
        <v>24</v>
      </c>
    </row>
    <row r="153" spans="1:19" ht="24.75" customHeight="1">
      <c r="A153" s="14">
        <f t="shared" si="5"/>
        <v>149</v>
      </c>
      <c r="B153" s="4">
        <v>472</v>
      </c>
      <c r="C153" s="5" t="s">
        <v>265</v>
      </c>
      <c r="D153" s="5" t="s">
        <v>178</v>
      </c>
      <c r="E153" s="5" t="s">
        <v>19</v>
      </c>
      <c r="F153" s="5" t="s">
        <v>131</v>
      </c>
      <c r="G153" s="5" t="s">
        <v>131</v>
      </c>
      <c r="H153" s="5" t="s">
        <v>273</v>
      </c>
      <c r="I153" s="5" t="str">
        <f t="shared" si="4"/>
        <v>REALIZAR PAGOS EN EL MARCO DE BECAS DE LA EDUCACIÓN MEDIA Y TERCER CICLO</v>
      </c>
      <c r="J153" s="4">
        <v>1078979</v>
      </c>
      <c r="K153" s="5" t="s">
        <v>276</v>
      </c>
      <c r="L153" s="4">
        <v>3395628</v>
      </c>
      <c r="M153" s="5" t="s">
        <v>275</v>
      </c>
      <c r="N153" s="4">
        <v>97481</v>
      </c>
      <c r="O153" s="5" t="s">
        <v>97</v>
      </c>
      <c r="P153" s="4">
        <v>459038</v>
      </c>
      <c r="Q153" s="5" t="s">
        <v>183</v>
      </c>
      <c r="R153" s="4">
        <v>0</v>
      </c>
      <c r="S153" s="7" t="s">
        <v>24</v>
      </c>
    </row>
    <row r="154" spans="1:19" ht="24.75" customHeight="1">
      <c r="A154" s="14">
        <f t="shared" si="5"/>
        <v>150</v>
      </c>
      <c r="B154" s="4">
        <v>467</v>
      </c>
      <c r="C154" s="5" t="s">
        <v>92</v>
      </c>
      <c r="D154" s="5" t="s">
        <v>67</v>
      </c>
      <c r="E154" s="5" t="s">
        <v>19</v>
      </c>
      <c r="F154" s="5" t="s">
        <v>93</v>
      </c>
      <c r="G154" s="5" t="s">
        <v>253</v>
      </c>
      <c r="H154" s="5" t="s">
        <v>277</v>
      </c>
      <c r="I154" s="5" t="str">
        <f t="shared" si="4"/>
        <v>COORDINAR CON REFERENTES LOCALES LA COBERTURA Y PRODUCCIÓN AUDIOVISUAL DEL ACOMPAÑAMIENTO A LA AGENDA DEL SEÑOR MINISTRO DE EDUCACIÓN Y CIENCIAS</v>
      </c>
      <c r="J154" s="4">
        <v>490445</v>
      </c>
      <c r="K154" s="5" t="s">
        <v>268</v>
      </c>
      <c r="L154" s="4">
        <v>1612750</v>
      </c>
      <c r="M154" s="5" t="s">
        <v>269</v>
      </c>
      <c r="N154" s="4">
        <v>97477</v>
      </c>
      <c r="O154" s="5" t="s">
        <v>97</v>
      </c>
      <c r="P154" s="4">
        <v>459038</v>
      </c>
      <c r="Q154" s="5" t="s">
        <v>183</v>
      </c>
      <c r="R154" s="4">
        <v>0</v>
      </c>
      <c r="S154" s="7" t="s">
        <v>24</v>
      </c>
    </row>
    <row r="155" spans="1:19" ht="24.75" customHeight="1">
      <c r="A155" s="14">
        <f t="shared" si="5"/>
        <v>151</v>
      </c>
      <c r="B155" s="4">
        <v>467</v>
      </c>
      <c r="C155" s="5" t="s">
        <v>92</v>
      </c>
      <c r="D155" s="5" t="s">
        <v>67</v>
      </c>
      <c r="E155" s="5" t="s">
        <v>19</v>
      </c>
      <c r="F155" s="5" t="s">
        <v>93</v>
      </c>
      <c r="G155" s="5" t="s">
        <v>253</v>
      </c>
      <c r="H155" s="5" t="s">
        <v>277</v>
      </c>
      <c r="I155" s="5" t="str">
        <f t="shared" si="4"/>
        <v>COORDINAR CON REFERENTES LOCALES LA COBERTURA Y PRODUCCIÓN AUDIOVISUAL DEL ACOMPAÑAMIENTO A LA AGENDA DEL SEÑOR MINISTRO DE EDUCACIÓN Y CIENCIAS</v>
      </c>
      <c r="J155" s="4">
        <v>490445</v>
      </c>
      <c r="K155" s="5" t="s">
        <v>201</v>
      </c>
      <c r="L155" s="4">
        <v>1683546</v>
      </c>
      <c r="M155" s="5" t="s">
        <v>46</v>
      </c>
      <c r="N155" s="4">
        <v>97477</v>
      </c>
      <c r="O155" s="5" t="s">
        <v>97</v>
      </c>
      <c r="P155" s="4">
        <v>459038</v>
      </c>
      <c r="Q155" s="5" t="s">
        <v>183</v>
      </c>
      <c r="R155" s="4">
        <v>0</v>
      </c>
      <c r="S155" s="7" t="s">
        <v>24</v>
      </c>
    </row>
    <row r="156" spans="1:19" ht="24.75" customHeight="1">
      <c r="A156" s="14">
        <f t="shared" si="5"/>
        <v>152</v>
      </c>
      <c r="B156" s="4">
        <v>467</v>
      </c>
      <c r="C156" s="5" t="s">
        <v>92</v>
      </c>
      <c r="D156" s="5" t="s">
        <v>67</v>
      </c>
      <c r="E156" s="5" t="s">
        <v>19</v>
      </c>
      <c r="F156" s="5" t="s">
        <v>93</v>
      </c>
      <c r="G156" s="5" t="s">
        <v>253</v>
      </c>
      <c r="H156" s="5" t="s">
        <v>267</v>
      </c>
      <c r="I156" s="5" t="str">
        <f t="shared" si="4"/>
        <v>COBERTURA DE PRENSA Y PRODUCCIÓN AUDIOVISUAL A LA AGENDA DEL SEÑOR MINISTRO DE EDUCACIÓN Y CIENCIAS</v>
      </c>
      <c r="J156" s="4">
        <v>490445</v>
      </c>
      <c r="K156" s="5" t="s">
        <v>148</v>
      </c>
      <c r="L156" s="4">
        <v>2451496</v>
      </c>
      <c r="M156" s="5" t="s">
        <v>149</v>
      </c>
      <c r="N156" s="4">
        <v>97477</v>
      </c>
      <c r="O156" s="5" t="s">
        <v>97</v>
      </c>
      <c r="P156" s="4">
        <v>459038</v>
      </c>
      <c r="Q156" s="5" t="s">
        <v>183</v>
      </c>
      <c r="R156" s="4">
        <v>0</v>
      </c>
      <c r="S156" s="7" t="s">
        <v>24</v>
      </c>
    </row>
    <row r="157" spans="1:19" ht="24.75" customHeight="1">
      <c r="A157" s="14">
        <f t="shared" si="5"/>
        <v>153</v>
      </c>
      <c r="B157" s="4">
        <v>467</v>
      </c>
      <c r="C157" s="5" t="s">
        <v>92</v>
      </c>
      <c r="D157" s="5" t="s">
        <v>67</v>
      </c>
      <c r="E157" s="5" t="s">
        <v>19</v>
      </c>
      <c r="F157" s="5" t="s">
        <v>93</v>
      </c>
      <c r="G157" s="5" t="s">
        <v>253</v>
      </c>
      <c r="H157" s="5" t="s">
        <v>267</v>
      </c>
      <c r="I157" s="5" t="str">
        <f t="shared" si="4"/>
        <v>COBERTURA DE PRENSA Y PRODUCCIÓN AUDIOVISUAL A LA AGENDA DEL SEÑOR MINISTRO DE EDUCACIÓN Y CIENCIAS</v>
      </c>
      <c r="J157" s="4">
        <v>490445</v>
      </c>
      <c r="K157" s="5" t="s">
        <v>150</v>
      </c>
      <c r="L157" s="4">
        <v>3388907</v>
      </c>
      <c r="M157" s="5" t="s">
        <v>151</v>
      </c>
      <c r="N157" s="4">
        <v>97477</v>
      </c>
      <c r="O157" s="5" t="s">
        <v>97</v>
      </c>
      <c r="P157" s="4">
        <v>459038</v>
      </c>
      <c r="Q157" s="5" t="s">
        <v>183</v>
      </c>
      <c r="R157" s="4">
        <v>0</v>
      </c>
      <c r="S157" s="7" t="s">
        <v>24</v>
      </c>
    </row>
    <row r="158" spans="1:19" ht="24.75" customHeight="1">
      <c r="A158" s="14">
        <f t="shared" si="5"/>
        <v>154</v>
      </c>
      <c r="B158" s="4">
        <v>467</v>
      </c>
      <c r="C158" s="5" t="s">
        <v>92</v>
      </c>
      <c r="D158" s="5" t="s">
        <v>67</v>
      </c>
      <c r="E158" s="5" t="s">
        <v>19</v>
      </c>
      <c r="F158" s="5" t="s">
        <v>93</v>
      </c>
      <c r="G158" s="5" t="s">
        <v>253</v>
      </c>
      <c r="H158" s="5" t="s">
        <v>267</v>
      </c>
      <c r="I158" s="5" t="str">
        <f t="shared" si="4"/>
        <v>COBERTURA DE PRENSA Y PRODUCCIÓN AUDIOVISUAL A LA AGENDA DEL SEÑOR MINISTRO DE EDUCACIÓN Y CIENCIAS</v>
      </c>
      <c r="J158" s="4">
        <v>490445</v>
      </c>
      <c r="K158" s="5" t="s">
        <v>219</v>
      </c>
      <c r="L158" s="4">
        <v>3521234</v>
      </c>
      <c r="M158" s="5" t="s">
        <v>115</v>
      </c>
      <c r="N158" s="4">
        <v>97477</v>
      </c>
      <c r="O158" s="5" t="s">
        <v>97</v>
      </c>
      <c r="P158" s="4">
        <v>459038</v>
      </c>
      <c r="Q158" s="5" t="s">
        <v>183</v>
      </c>
      <c r="R158" s="4">
        <v>0</v>
      </c>
      <c r="S158" s="7" t="s">
        <v>24</v>
      </c>
    </row>
    <row r="159" spans="1:19" ht="24.75" customHeight="1">
      <c r="A159" s="14">
        <f t="shared" si="5"/>
        <v>155</v>
      </c>
      <c r="B159" s="4">
        <v>467</v>
      </c>
      <c r="C159" s="5" t="s">
        <v>92</v>
      </c>
      <c r="D159" s="5" t="s">
        <v>67</v>
      </c>
      <c r="E159" s="5" t="s">
        <v>19</v>
      </c>
      <c r="F159" s="5" t="s">
        <v>93</v>
      </c>
      <c r="G159" s="5" t="s">
        <v>253</v>
      </c>
      <c r="H159" s="5" t="s">
        <v>267</v>
      </c>
      <c r="I159" s="5" t="str">
        <f t="shared" si="4"/>
        <v>COBERTURA DE PRENSA Y PRODUCCIÓN AUDIOVISUAL A LA AGENDA DEL SEÑOR MINISTRO DE EDUCACIÓN Y CIENCIAS</v>
      </c>
      <c r="J159" s="4">
        <v>490445</v>
      </c>
      <c r="K159" s="5" t="s">
        <v>271</v>
      </c>
      <c r="L159" s="4">
        <v>4596670</v>
      </c>
      <c r="M159" s="5" t="s">
        <v>115</v>
      </c>
      <c r="N159" s="4">
        <v>97477</v>
      </c>
      <c r="O159" s="5" t="s">
        <v>97</v>
      </c>
      <c r="P159" s="4">
        <v>459038</v>
      </c>
      <c r="Q159" s="5" t="s">
        <v>183</v>
      </c>
      <c r="R159" s="4">
        <v>0</v>
      </c>
      <c r="S159" s="7" t="s">
        <v>24</v>
      </c>
    </row>
    <row r="160" spans="1:19" ht="24.75" customHeight="1">
      <c r="A160" s="14">
        <f t="shared" si="5"/>
        <v>156</v>
      </c>
      <c r="B160" s="4">
        <v>443</v>
      </c>
      <c r="C160" s="5" t="s">
        <v>25</v>
      </c>
      <c r="D160" s="5" t="s">
        <v>278</v>
      </c>
      <c r="E160" s="5" t="s">
        <v>19</v>
      </c>
      <c r="F160" s="5" t="s">
        <v>33</v>
      </c>
      <c r="G160" s="5" t="s">
        <v>34</v>
      </c>
      <c r="H160" s="5" t="s">
        <v>279</v>
      </c>
      <c r="I160" s="5" t="str">
        <f t="shared" si="4"/>
        <v>MESA DE TRABAJO Y SOCIALIZAICÓN EN EL MARCO DEL OPERATIVO DE SOCIALIZACIÓN DEL PLAN DE CONTINGENCIA</v>
      </c>
      <c r="J160" s="4">
        <v>931846</v>
      </c>
      <c r="K160" s="5" t="s">
        <v>197</v>
      </c>
      <c r="L160" s="4">
        <v>674302</v>
      </c>
      <c r="M160" s="5" t="s">
        <v>46</v>
      </c>
      <c r="N160" s="4">
        <v>97493</v>
      </c>
      <c r="O160" s="5" t="s">
        <v>97</v>
      </c>
      <c r="P160" s="4">
        <v>459038</v>
      </c>
      <c r="Q160" s="5" t="s">
        <v>183</v>
      </c>
      <c r="R160" s="4">
        <v>0</v>
      </c>
      <c r="S160" s="7" t="s">
        <v>24</v>
      </c>
    </row>
    <row r="161" spans="1:19" ht="24.75" customHeight="1">
      <c r="A161" s="14">
        <f t="shared" si="5"/>
        <v>157</v>
      </c>
      <c r="B161" s="4">
        <v>443</v>
      </c>
      <c r="C161" s="5" t="s">
        <v>25</v>
      </c>
      <c r="D161" s="5" t="s">
        <v>278</v>
      </c>
      <c r="E161" s="5" t="s">
        <v>19</v>
      </c>
      <c r="F161" s="5" t="s">
        <v>33</v>
      </c>
      <c r="G161" s="5" t="s">
        <v>34</v>
      </c>
      <c r="H161" s="5" t="s">
        <v>279</v>
      </c>
      <c r="I161" s="5" t="str">
        <f t="shared" si="4"/>
        <v>MESA DE TRABAJO Y SOCIALIZAICÓN EN EL MARCO DEL OPERATIVO DE SOCIALIZACIÓN DEL PLAN DE CONTINGENCIA</v>
      </c>
      <c r="J161" s="4">
        <v>931846</v>
      </c>
      <c r="K161" s="5" t="s">
        <v>280</v>
      </c>
      <c r="L161" s="4">
        <v>1647241</v>
      </c>
      <c r="M161" s="5" t="s">
        <v>37</v>
      </c>
      <c r="N161" s="4">
        <v>97493</v>
      </c>
      <c r="O161" s="5" t="s">
        <v>97</v>
      </c>
      <c r="P161" s="4">
        <v>459038</v>
      </c>
      <c r="Q161" s="5" t="s">
        <v>183</v>
      </c>
      <c r="R161" s="4">
        <v>0</v>
      </c>
      <c r="S161" s="7" t="s">
        <v>24</v>
      </c>
    </row>
    <row r="162" spans="1:19" ht="24.75" customHeight="1">
      <c r="A162" s="14">
        <f t="shared" si="5"/>
        <v>158</v>
      </c>
      <c r="B162" s="4">
        <v>443</v>
      </c>
      <c r="C162" s="5" t="s">
        <v>25</v>
      </c>
      <c r="D162" s="5" t="s">
        <v>278</v>
      </c>
      <c r="E162" s="5" t="s">
        <v>19</v>
      </c>
      <c r="F162" s="5" t="s">
        <v>33</v>
      </c>
      <c r="G162" s="5" t="s">
        <v>34</v>
      </c>
      <c r="H162" s="5" t="s">
        <v>279</v>
      </c>
      <c r="I162" s="5" t="str">
        <f t="shared" si="4"/>
        <v>MESA DE TRABAJO Y SOCIALIZAICÓN EN EL MARCO DEL OPERATIVO DE SOCIALIZACIÓN DEL PLAN DE CONTINGENCIA</v>
      </c>
      <c r="J162" s="4">
        <v>931846</v>
      </c>
      <c r="K162" s="5" t="s">
        <v>281</v>
      </c>
      <c r="L162" s="4">
        <v>2205003</v>
      </c>
      <c r="M162" s="5" t="s">
        <v>37</v>
      </c>
      <c r="N162" s="4">
        <v>97493</v>
      </c>
      <c r="O162" s="5" t="s">
        <v>97</v>
      </c>
      <c r="P162" s="4">
        <v>459038</v>
      </c>
      <c r="Q162" s="5" t="s">
        <v>183</v>
      </c>
      <c r="R162" s="4">
        <v>0</v>
      </c>
      <c r="S162" s="7" t="s">
        <v>24</v>
      </c>
    </row>
    <row r="163" spans="1:19" ht="24.75" customHeight="1">
      <c r="A163" s="14">
        <f t="shared" si="5"/>
        <v>159</v>
      </c>
      <c r="B163" s="4">
        <v>446</v>
      </c>
      <c r="C163" s="5" t="s">
        <v>80</v>
      </c>
      <c r="D163" s="5" t="s">
        <v>67</v>
      </c>
      <c r="E163" s="5" t="s">
        <v>19</v>
      </c>
      <c r="F163" s="5" t="s">
        <v>26</v>
      </c>
      <c r="G163" s="5" t="s">
        <v>26</v>
      </c>
      <c r="H163" s="5" t="s">
        <v>282</v>
      </c>
      <c r="I163" s="5" t="str">
        <f t="shared" si="4"/>
        <v>COBERTURA DE PRENSA Y PRODUCCIÓN AUDIOVISUAL CONFORE A LA AGENDA DEL S.E. DON LUIS FERNANDO RAMIREZ</v>
      </c>
      <c r="J163" s="4">
        <v>98089</v>
      </c>
      <c r="K163" s="5" t="s">
        <v>145</v>
      </c>
      <c r="L163" s="4">
        <v>1436040</v>
      </c>
      <c r="M163" s="5" t="s">
        <v>146</v>
      </c>
      <c r="N163" s="4">
        <v>94947</v>
      </c>
      <c r="O163" s="5" t="s">
        <v>105</v>
      </c>
      <c r="P163" s="4">
        <v>454149</v>
      </c>
      <c r="Q163" s="5" t="s">
        <v>98</v>
      </c>
      <c r="R163" s="4">
        <v>0</v>
      </c>
      <c r="S163" s="7" t="s">
        <v>24</v>
      </c>
    </row>
    <row r="164" spans="1:19" ht="24.75" customHeight="1">
      <c r="A164" s="14">
        <f t="shared" si="5"/>
        <v>160</v>
      </c>
      <c r="B164" s="4">
        <v>446</v>
      </c>
      <c r="C164" s="5" t="s">
        <v>80</v>
      </c>
      <c r="D164" s="5" t="s">
        <v>67</v>
      </c>
      <c r="E164" s="5" t="s">
        <v>19</v>
      </c>
      <c r="F164" s="5" t="s">
        <v>26</v>
      </c>
      <c r="G164" s="5" t="s">
        <v>26</v>
      </c>
      <c r="H164" s="5" t="s">
        <v>282</v>
      </c>
      <c r="I164" s="5" t="str">
        <f t="shared" si="4"/>
        <v>COBERTURA DE PRENSA Y PRODUCCIÓN AUDIOVISUAL CONFORE A LA AGENDA DEL S.E. DON LUIS FERNANDO RAMIREZ</v>
      </c>
      <c r="J164" s="4">
        <v>98089</v>
      </c>
      <c r="K164" s="5" t="s">
        <v>147</v>
      </c>
      <c r="L164" s="4">
        <v>2223203</v>
      </c>
      <c r="M164" s="5" t="s">
        <v>46</v>
      </c>
      <c r="N164" s="4">
        <v>94947</v>
      </c>
      <c r="O164" s="5" t="s">
        <v>105</v>
      </c>
      <c r="P164" s="4">
        <v>454149</v>
      </c>
      <c r="Q164" s="5" t="s">
        <v>98</v>
      </c>
      <c r="R164" s="4">
        <v>0</v>
      </c>
      <c r="S164" s="7" t="s">
        <v>24</v>
      </c>
    </row>
    <row r="165" spans="1:19" ht="24.75" customHeight="1">
      <c r="A165" s="14">
        <f t="shared" si="5"/>
        <v>161</v>
      </c>
      <c r="B165" s="4">
        <v>446</v>
      </c>
      <c r="C165" s="5" t="s">
        <v>80</v>
      </c>
      <c r="D165" s="5" t="s">
        <v>67</v>
      </c>
      <c r="E165" s="5" t="s">
        <v>19</v>
      </c>
      <c r="F165" s="5" t="s">
        <v>26</v>
      </c>
      <c r="G165" s="5" t="s">
        <v>26</v>
      </c>
      <c r="H165" s="5" t="s">
        <v>283</v>
      </c>
      <c r="I165" s="5" t="str">
        <f t="shared" si="4"/>
        <v>COBETURA DE PRENSA Y PRODUCCIÓN AUDIOVISUAL CONFORME AL AGENDA DE S.E. DON LUIS FERNANDO RAMÍREZ</v>
      </c>
      <c r="J165" s="4">
        <v>98089</v>
      </c>
      <c r="K165" s="5" t="s">
        <v>150</v>
      </c>
      <c r="L165" s="4">
        <v>3388907</v>
      </c>
      <c r="M165" s="5" t="s">
        <v>151</v>
      </c>
      <c r="N165" s="4">
        <v>94947</v>
      </c>
      <c r="O165" s="5" t="s">
        <v>105</v>
      </c>
      <c r="P165" s="4">
        <v>454149</v>
      </c>
      <c r="Q165" s="5" t="s">
        <v>98</v>
      </c>
      <c r="R165" s="4">
        <v>0</v>
      </c>
      <c r="S165" s="7" t="s">
        <v>24</v>
      </c>
    </row>
    <row r="166" spans="1:19" ht="24.75" customHeight="1">
      <c r="A166" s="14">
        <f t="shared" si="5"/>
        <v>162</v>
      </c>
      <c r="B166" s="4">
        <v>446</v>
      </c>
      <c r="C166" s="5" t="s">
        <v>80</v>
      </c>
      <c r="D166" s="5" t="s">
        <v>67</v>
      </c>
      <c r="E166" s="5" t="s">
        <v>19</v>
      </c>
      <c r="F166" s="5" t="s">
        <v>26</v>
      </c>
      <c r="G166" s="5" t="s">
        <v>26</v>
      </c>
      <c r="H166" s="5" t="s">
        <v>282</v>
      </c>
      <c r="I166" s="5" t="str">
        <f t="shared" si="4"/>
        <v>COBERTURA DE PRENSA Y PRODUCCIÓN AUDIOVISUAL CONFORE A LA AGENDA DEL S.E. DON LUIS FERNANDO RAMIREZ</v>
      </c>
      <c r="J166" s="4">
        <v>98089</v>
      </c>
      <c r="K166" s="5" t="s">
        <v>219</v>
      </c>
      <c r="L166" s="4">
        <v>3521234</v>
      </c>
      <c r="M166" s="5" t="s">
        <v>115</v>
      </c>
      <c r="N166" s="4">
        <v>94947</v>
      </c>
      <c r="O166" s="5" t="s">
        <v>105</v>
      </c>
      <c r="P166" s="4">
        <v>454149</v>
      </c>
      <c r="Q166" s="5" t="s">
        <v>98</v>
      </c>
      <c r="R166" s="4">
        <v>0</v>
      </c>
      <c r="S166" s="7" t="s">
        <v>24</v>
      </c>
    </row>
    <row r="167" spans="1:19" ht="24.75" customHeight="1">
      <c r="A167" s="14">
        <f t="shared" si="5"/>
        <v>163</v>
      </c>
      <c r="B167" s="4">
        <v>446</v>
      </c>
      <c r="C167" s="5" t="s">
        <v>80</v>
      </c>
      <c r="D167" s="5" t="s">
        <v>67</v>
      </c>
      <c r="E167" s="5" t="s">
        <v>19</v>
      </c>
      <c r="F167" s="5" t="s">
        <v>26</v>
      </c>
      <c r="G167" s="5" t="s">
        <v>26</v>
      </c>
      <c r="H167" s="5" t="s">
        <v>282</v>
      </c>
      <c r="I167" s="5" t="str">
        <f t="shared" si="4"/>
        <v>COBERTURA DE PRENSA Y PRODUCCIÓN AUDIOVISUAL CONFORE A LA AGENDA DEL S.E. DON LUIS FERNANDO RAMIREZ</v>
      </c>
      <c r="J167" s="4">
        <v>98089</v>
      </c>
      <c r="K167" s="5" t="s">
        <v>152</v>
      </c>
      <c r="L167" s="4">
        <v>3649736</v>
      </c>
      <c r="M167" s="5" t="s">
        <v>153</v>
      </c>
      <c r="N167" s="4">
        <v>94947</v>
      </c>
      <c r="O167" s="5" t="s">
        <v>105</v>
      </c>
      <c r="P167" s="4">
        <v>454149</v>
      </c>
      <c r="Q167" s="5" t="s">
        <v>98</v>
      </c>
      <c r="R167" s="4">
        <v>0</v>
      </c>
      <c r="S167" s="7" t="s">
        <v>24</v>
      </c>
    </row>
    <row r="168" spans="1:19" ht="24.75" customHeight="1">
      <c r="A168" s="14">
        <f t="shared" si="5"/>
        <v>164</v>
      </c>
      <c r="B168" s="4">
        <v>471</v>
      </c>
      <c r="C168" s="5" t="s">
        <v>109</v>
      </c>
      <c r="D168" s="5" t="s">
        <v>180</v>
      </c>
      <c r="E168" s="5" t="s">
        <v>19</v>
      </c>
      <c r="F168" s="5" t="s">
        <v>181</v>
      </c>
      <c r="G168" s="5" t="s">
        <v>97</v>
      </c>
      <c r="H168" s="5" t="s">
        <v>284</v>
      </c>
      <c r="I168" s="5" t="str">
        <f t="shared" si="4"/>
        <v>ACMOMPAÑAR LAS ACTIVIDADES PREVISTAS EN LA AGENDA DEL MINISTRO DE EDUCACIÓN Y CIENCIAS.</v>
      </c>
      <c r="J168" s="4">
        <v>539490</v>
      </c>
      <c r="K168" s="5" t="s">
        <v>132</v>
      </c>
      <c r="L168" s="4">
        <v>978222</v>
      </c>
      <c r="M168" s="5" t="s">
        <v>69</v>
      </c>
      <c r="N168" s="4">
        <v>94950</v>
      </c>
      <c r="O168" s="5" t="s">
        <v>105</v>
      </c>
      <c r="P168" s="4">
        <v>454149</v>
      </c>
      <c r="Q168" s="5" t="s">
        <v>98</v>
      </c>
      <c r="R168" s="4">
        <v>0</v>
      </c>
      <c r="S168" s="7" t="s">
        <v>24</v>
      </c>
    </row>
    <row r="169" spans="1:19" ht="24.75" customHeight="1">
      <c r="A169" s="14">
        <f t="shared" si="5"/>
        <v>165</v>
      </c>
      <c r="B169" s="4">
        <v>471</v>
      </c>
      <c r="C169" s="5" t="s">
        <v>109</v>
      </c>
      <c r="D169" s="5" t="s">
        <v>180</v>
      </c>
      <c r="E169" s="5" t="s">
        <v>19</v>
      </c>
      <c r="F169" s="5" t="s">
        <v>181</v>
      </c>
      <c r="G169" s="5" t="s">
        <v>97</v>
      </c>
      <c r="H169" s="5" t="s">
        <v>285</v>
      </c>
      <c r="I169" s="5" t="str">
        <f t="shared" si="4"/>
        <v>ACOMPAÑAR LAS ACTIVIDADES PREVISTAS EN LA AGENDA DEL MINISTRO DE EDUCACIÓN</v>
      </c>
      <c r="J169" s="4">
        <v>539490</v>
      </c>
      <c r="K169" s="5" t="s">
        <v>224</v>
      </c>
      <c r="L169" s="4">
        <v>1189970</v>
      </c>
      <c r="M169" s="5" t="s">
        <v>122</v>
      </c>
      <c r="N169" s="4">
        <v>94950</v>
      </c>
      <c r="O169" s="5" t="s">
        <v>105</v>
      </c>
      <c r="P169" s="4">
        <v>454149</v>
      </c>
      <c r="Q169" s="5" t="s">
        <v>98</v>
      </c>
      <c r="R169" s="4">
        <v>0</v>
      </c>
      <c r="S169" s="7" t="s">
        <v>24</v>
      </c>
    </row>
    <row r="170" spans="1:19" ht="24.75" customHeight="1">
      <c r="A170" s="14">
        <f t="shared" si="5"/>
        <v>166</v>
      </c>
      <c r="B170" s="4">
        <v>471</v>
      </c>
      <c r="C170" s="5" t="s">
        <v>109</v>
      </c>
      <c r="D170" s="5" t="s">
        <v>180</v>
      </c>
      <c r="E170" s="5" t="s">
        <v>19</v>
      </c>
      <c r="F170" s="5" t="s">
        <v>181</v>
      </c>
      <c r="G170" s="5" t="s">
        <v>97</v>
      </c>
      <c r="H170" s="5" t="s">
        <v>243</v>
      </c>
      <c r="I170" s="5" t="str">
        <f t="shared" si="4"/>
        <v>ACOMPAÑAR ACTIVIDADES DEL S.E. MINISTRO DE EDUCACIÓN Y CIENCIAS</v>
      </c>
      <c r="J170" s="4">
        <v>539490</v>
      </c>
      <c r="K170" s="5" t="s">
        <v>225</v>
      </c>
      <c r="L170" s="4">
        <v>3544749</v>
      </c>
      <c r="M170" s="5" t="s">
        <v>37</v>
      </c>
      <c r="N170" s="4">
        <v>94950</v>
      </c>
      <c r="O170" s="5" t="s">
        <v>105</v>
      </c>
      <c r="P170" s="4">
        <v>454149</v>
      </c>
      <c r="Q170" s="5" t="s">
        <v>98</v>
      </c>
      <c r="R170" s="4">
        <v>0</v>
      </c>
      <c r="S170" s="7" t="s">
        <v>24</v>
      </c>
    </row>
    <row r="171" spans="1:19" ht="24.75" customHeight="1">
      <c r="A171" s="14">
        <f t="shared" si="5"/>
        <v>167</v>
      </c>
      <c r="B171" s="4">
        <v>471</v>
      </c>
      <c r="C171" s="5" t="s">
        <v>109</v>
      </c>
      <c r="D171" s="5" t="s">
        <v>180</v>
      </c>
      <c r="E171" s="5" t="s">
        <v>19</v>
      </c>
      <c r="F171" s="5" t="s">
        <v>181</v>
      </c>
      <c r="G171" s="5" t="s">
        <v>97</v>
      </c>
      <c r="H171" s="5" t="s">
        <v>243</v>
      </c>
      <c r="I171" s="5" t="str">
        <f t="shared" si="4"/>
        <v>ACOMPAÑAR ACTIVIDADES DEL S.E. MINISTRO DE EDUCACIÓN Y CIENCIAS</v>
      </c>
      <c r="J171" s="4">
        <v>539490</v>
      </c>
      <c r="K171" s="5" t="s">
        <v>226</v>
      </c>
      <c r="L171" s="4">
        <v>3650360</v>
      </c>
      <c r="M171" s="5" t="s">
        <v>46</v>
      </c>
      <c r="N171" s="4">
        <v>94950</v>
      </c>
      <c r="O171" s="5" t="s">
        <v>105</v>
      </c>
      <c r="P171" s="4">
        <v>454149</v>
      </c>
      <c r="Q171" s="5" t="s">
        <v>98</v>
      </c>
      <c r="R171" s="4">
        <v>0</v>
      </c>
      <c r="S171" s="7" t="s">
        <v>24</v>
      </c>
    </row>
    <row r="172" spans="1:19" ht="30" customHeight="1">
      <c r="A172" s="14">
        <f t="shared" si="5"/>
        <v>168</v>
      </c>
      <c r="B172" s="4">
        <v>449</v>
      </c>
      <c r="C172" s="5" t="s">
        <v>80</v>
      </c>
      <c r="D172" s="5" t="s">
        <v>125</v>
      </c>
      <c r="E172" s="5" t="s">
        <v>19</v>
      </c>
      <c r="F172" s="5" t="s">
        <v>26</v>
      </c>
      <c r="G172" s="5" t="s">
        <v>286</v>
      </c>
      <c r="H172" s="5" t="s">
        <v>287</v>
      </c>
      <c r="I172" s="5" t="str">
        <f t="shared" si="4"/>
        <v>REUNIÓN CON AUTORIDADES DEPARTAMENTALES Y PARTICIPACIÓN EN EL ENCUENTRO DE INTEGRACIÓN Y COHESIÓN CON LA COMUNIDAD  VENEZOLANA "ASISTENCIA HUMANITARIA"</v>
      </c>
      <c r="J172" s="4">
        <v>735668</v>
      </c>
      <c r="K172" s="5" t="s">
        <v>320</v>
      </c>
      <c r="L172" s="4">
        <v>1328777</v>
      </c>
      <c r="M172" s="5" t="s">
        <v>46</v>
      </c>
      <c r="N172" s="4">
        <v>94953</v>
      </c>
      <c r="O172" s="5" t="s">
        <v>105</v>
      </c>
      <c r="P172" s="4">
        <v>454149</v>
      </c>
      <c r="Q172" s="5" t="s">
        <v>98</v>
      </c>
      <c r="R172" s="4">
        <v>0</v>
      </c>
      <c r="S172" s="7" t="s">
        <v>24</v>
      </c>
    </row>
    <row r="173" spans="1:19" ht="30" customHeight="1">
      <c r="A173" s="14">
        <f t="shared" si="5"/>
        <v>169</v>
      </c>
      <c r="B173" s="4">
        <v>449</v>
      </c>
      <c r="C173" s="5" t="s">
        <v>80</v>
      </c>
      <c r="D173" s="5" t="s">
        <v>125</v>
      </c>
      <c r="E173" s="5" t="s">
        <v>19</v>
      </c>
      <c r="F173" s="5" t="s">
        <v>26</v>
      </c>
      <c r="G173" s="5" t="s">
        <v>286</v>
      </c>
      <c r="H173" s="5" t="s">
        <v>287</v>
      </c>
      <c r="I173" s="5" t="str">
        <f t="shared" si="4"/>
        <v>REUNIÓN CON AUTORIDADES DEPARTAMENTALES Y PARTICIPACIÓN EN EL ENCUENTRO DE INTEGRACIÓN Y COHESIÓN CON LA COMUNIDAD  VENEZOLANA "ASISTENCIA HUMANITARIA"</v>
      </c>
      <c r="J173" s="4">
        <v>735668</v>
      </c>
      <c r="K173" s="5" t="s">
        <v>288</v>
      </c>
      <c r="L173" s="4">
        <v>2182169</v>
      </c>
      <c r="M173" s="5" t="s">
        <v>122</v>
      </c>
      <c r="N173" s="4">
        <v>94953</v>
      </c>
      <c r="O173" s="5" t="s">
        <v>105</v>
      </c>
      <c r="P173" s="4">
        <v>454149</v>
      </c>
      <c r="Q173" s="5" t="s">
        <v>98</v>
      </c>
      <c r="R173" s="4">
        <v>17834</v>
      </c>
      <c r="S173" s="6">
        <v>797287</v>
      </c>
    </row>
    <row r="174" spans="1:19" ht="24.75" customHeight="1">
      <c r="A174" s="14">
        <f t="shared" si="5"/>
        <v>170</v>
      </c>
      <c r="B174" s="4">
        <v>435</v>
      </c>
      <c r="C174" s="5" t="s">
        <v>57</v>
      </c>
      <c r="D174" s="5" t="s">
        <v>72</v>
      </c>
      <c r="E174" s="5" t="s">
        <v>19</v>
      </c>
      <c r="F174" s="5" t="s">
        <v>25</v>
      </c>
      <c r="G174" s="5" t="s">
        <v>26</v>
      </c>
      <c r="H174" s="5" t="s">
        <v>289</v>
      </c>
      <c r="I174" s="5" t="str">
        <f t="shared" si="4"/>
        <v>TRASLADO A FUNCIONARIOS DEL DEPARTAMENTO DE BIENES PARTRIMONIALES</v>
      </c>
      <c r="J174" s="4">
        <v>343312</v>
      </c>
      <c r="K174" s="5" t="s">
        <v>290</v>
      </c>
      <c r="L174" s="4">
        <v>575323</v>
      </c>
      <c r="M174" s="5" t="s">
        <v>46</v>
      </c>
      <c r="N174" s="4">
        <v>94955</v>
      </c>
      <c r="O174" s="5" t="s">
        <v>105</v>
      </c>
      <c r="P174" s="4">
        <v>454149</v>
      </c>
      <c r="Q174" s="5" t="s">
        <v>98</v>
      </c>
      <c r="R174" s="4">
        <v>0</v>
      </c>
      <c r="S174" s="7" t="s">
        <v>24</v>
      </c>
    </row>
    <row r="175" spans="1:19" ht="24.75" customHeight="1">
      <c r="A175" s="14">
        <f t="shared" si="5"/>
        <v>171</v>
      </c>
      <c r="B175" s="4">
        <v>435</v>
      </c>
      <c r="C175" s="5" t="s">
        <v>33</v>
      </c>
      <c r="D175" s="5" t="s">
        <v>291</v>
      </c>
      <c r="E175" s="5" t="s">
        <v>19</v>
      </c>
      <c r="F175" s="5" t="s">
        <v>80</v>
      </c>
      <c r="G175" s="5" t="s">
        <v>80</v>
      </c>
      <c r="H175" s="5" t="s">
        <v>289</v>
      </c>
      <c r="I175" s="5" t="str">
        <f t="shared" si="4"/>
        <v>TRASLADO A FUNCIONARIOS DEL DEPARTAMENTO DE BIENES PARTRIMONIALES</v>
      </c>
      <c r="J175" s="4">
        <v>245223</v>
      </c>
      <c r="K175" s="5" t="s">
        <v>290</v>
      </c>
      <c r="L175" s="4">
        <v>575323</v>
      </c>
      <c r="M175" s="5" t="s">
        <v>46</v>
      </c>
      <c r="N175" s="4">
        <v>94955</v>
      </c>
      <c r="O175" s="5" t="s">
        <v>105</v>
      </c>
      <c r="P175" s="4">
        <v>454149</v>
      </c>
      <c r="Q175" s="5" t="s">
        <v>98</v>
      </c>
      <c r="R175" s="4">
        <v>0</v>
      </c>
      <c r="S175" s="7" t="s">
        <v>24</v>
      </c>
    </row>
    <row r="176" spans="1:19" ht="24.75" customHeight="1">
      <c r="A176" s="14">
        <f t="shared" si="5"/>
        <v>172</v>
      </c>
      <c r="B176" s="4">
        <v>445</v>
      </c>
      <c r="C176" s="5" t="s">
        <v>80</v>
      </c>
      <c r="D176" s="5" t="s">
        <v>67</v>
      </c>
      <c r="E176" s="5" t="s">
        <v>19</v>
      </c>
      <c r="F176" s="5" t="s">
        <v>80</v>
      </c>
      <c r="G176" s="5" t="s">
        <v>26</v>
      </c>
      <c r="H176" s="5" t="s">
        <v>102</v>
      </c>
      <c r="I176" s="5" t="str">
        <f t="shared" si="4"/>
        <v>ACOMPAÑAR ACTIVIDADES DE S.E. MINISTRO DE EDUCACION Y CIENCIAS</v>
      </c>
      <c r="J176" s="4">
        <v>490445</v>
      </c>
      <c r="K176" s="5" t="s">
        <v>103</v>
      </c>
      <c r="L176" s="4">
        <v>3192283</v>
      </c>
      <c r="M176" s="5" t="s">
        <v>104</v>
      </c>
      <c r="N176" s="4">
        <v>94968</v>
      </c>
      <c r="O176" s="5" t="s">
        <v>105</v>
      </c>
      <c r="P176" s="4">
        <v>454149</v>
      </c>
      <c r="Q176" s="5" t="s">
        <v>98</v>
      </c>
      <c r="R176" s="4">
        <v>0</v>
      </c>
      <c r="S176" s="7" t="s">
        <v>24</v>
      </c>
    </row>
    <row r="177" spans="1:19" ht="24.75" customHeight="1">
      <c r="A177" s="14">
        <f t="shared" si="5"/>
        <v>173</v>
      </c>
      <c r="B177" s="4">
        <v>445</v>
      </c>
      <c r="C177" s="5" t="s">
        <v>80</v>
      </c>
      <c r="D177" s="5" t="s">
        <v>67</v>
      </c>
      <c r="E177" s="5" t="s">
        <v>19</v>
      </c>
      <c r="F177" s="5" t="s">
        <v>80</v>
      </c>
      <c r="G177" s="5" t="s">
        <v>26</v>
      </c>
      <c r="H177" s="5" t="s">
        <v>102</v>
      </c>
      <c r="I177" s="5" t="str">
        <f t="shared" si="4"/>
        <v>ACOMPAÑAR ACTIVIDADES DE S.E. MINISTRO DE EDUCACION Y CIENCIAS</v>
      </c>
      <c r="J177" s="4">
        <v>490445</v>
      </c>
      <c r="K177" s="5" t="s">
        <v>292</v>
      </c>
      <c r="L177" s="4">
        <v>4358528</v>
      </c>
      <c r="M177" s="5" t="s">
        <v>293</v>
      </c>
      <c r="N177" s="4">
        <v>94968</v>
      </c>
      <c r="O177" s="5" t="s">
        <v>105</v>
      </c>
      <c r="P177" s="4">
        <v>454149</v>
      </c>
      <c r="Q177" s="5" t="s">
        <v>98</v>
      </c>
      <c r="R177" s="4">
        <v>0</v>
      </c>
      <c r="S177" s="7" t="s">
        <v>24</v>
      </c>
    </row>
    <row r="178" spans="1:19" ht="24.75" customHeight="1">
      <c r="A178" s="14">
        <f t="shared" si="5"/>
        <v>174</v>
      </c>
      <c r="B178" s="4">
        <v>436</v>
      </c>
      <c r="C178" s="5" t="s">
        <v>57</v>
      </c>
      <c r="D178" s="5" t="s">
        <v>162</v>
      </c>
      <c r="E178" s="5" t="s">
        <v>19</v>
      </c>
      <c r="F178" s="5" t="s">
        <v>25</v>
      </c>
      <c r="G178" s="5" t="s">
        <v>80</v>
      </c>
      <c r="H178" s="5" t="s">
        <v>294</v>
      </c>
      <c r="I178" s="5" t="str">
        <f t="shared" si="4"/>
        <v>TRASLADO DE FUNCIONARIOS DE BIENES PATRIMONIALES</v>
      </c>
      <c r="J178" s="4">
        <v>784712</v>
      </c>
      <c r="K178" s="5" t="s">
        <v>45</v>
      </c>
      <c r="L178" s="4">
        <v>1482989</v>
      </c>
      <c r="M178" s="5" t="s">
        <v>46</v>
      </c>
      <c r="N178" s="4">
        <v>94970</v>
      </c>
      <c r="O178" s="5" t="s">
        <v>105</v>
      </c>
      <c r="P178" s="4">
        <v>454149</v>
      </c>
      <c r="Q178" s="5" t="s">
        <v>98</v>
      </c>
      <c r="R178" s="4">
        <v>0</v>
      </c>
      <c r="S178" s="7" t="s">
        <v>24</v>
      </c>
    </row>
    <row r="179" spans="1:19" ht="24.75" customHeight="1">
      <c r="A179" s="14">
        <f t="shared" si="5"/>
        <v>175</v>
      </c>
      <c r="B179" s="4">
        <v>436</v>
      </c>
      <c r="C179" s="5" t="s">
        <v>57</v>
      </c>
      <c r="D179" s="5" t="s">
        <v>207</v>
      </c>
      <c r="E179" s="5" t="s">
        <v>19</v>
      </c>
      <c r="F179" s="5" t="s">
        <v>26</v>
      </c>
      <c r="G179" s="5" t="s">
        <v>26</v>
      </c>
      <c r="H179" s="5" t="s">
        <v>295</v>
      </c>
      <c r="I179" s="5" t="str">
        <f t="shared" si="4"/>
        <v>TRASLADO DE FUNCIONARIOS DEL DEPARTAMENTO DE BIENES PATRIMONIALES </v>
      </c>
      <c r="J179" s="4">
        <v>196178</v>
      </c>
      <c r="K179" s="5" t="s">
        <v>45</v>
      </c>
      <c r="L179" s="4">
        <v>1482989</v>
      </c>
      <c r="M179" s="5" t="s">
        <v>46</v>
      </c>
      <c r="N179" s="4">
        <v>94970</v>
      </c>
      <c r="O179" s="5" t="s">
        <v>105</v>
      </c>
      <c r="P179" s="4">
        <v>454149</v>
      </c>
      <c r="Q179" s="5" t="s">
        <v>98</v>
      </c>
      <c r="R179" s="4">
        <v>0</v>
      </c>
      <c r="S179" s="7" t="s">
        <v>24</v>
      </c>
    </row>
    <row r="180" spans="1:19" ht="24.75" customHeight="1">
      <c r="A180" s="14">
        <f t="shared" si="5"/>
        <v>176</v>
      </c>
      <c r="B180" s="4">
        <v>437</v>
      </c>
      <c r="C180" s="5" t="s">
        <v>143</v>
      </c>
      <c r="D180" s="5" t="s">
        <v>72</v>
      </c>
      <c r="E180" s="5" t="s">
        <v>19</v>
      </c>
      <c r="F180" s="5" t="s">
        <v>143</v>
      </c>
      <c r="G180" s="5" t="s">
        <v>143</v>
      </c>
      <c r="H180" s="5" t="s">
        <v>296</v>
      </c>
      <c r="I180" s="5" t="str">
        <f t="shared" si="4"/>
        <v>TRASLADO A FUNCIONARIOS DE LA DIRECCIÓN DE BIENESTAR ESTUDIANTIL</v>
      </c>
      <c r="J180" s="4">
        <v>245223</v>
      </c>
      <c r="K180" s="5" t="s">
        <v>321</v>
      </c>
      <c r="L180" s="4">
        <v>2513407</v>
      </c>
      <c r="M180" s="5" t="s">
        <v>46</v>
      </c>
      <c r="N180" s="4">
        <v>94976</v>
      </c>
      <c r="O180" s="5" t="s">
        <v>105</v>
      </c>
      <c r="P180" s="4">
        <v>454149</v>
      </c>
      <c r="Q180" s="5" t="s">
        <v>98</v>
      </c>
      <c r="R180" s="4">
        <v>0</v>
      </c>
      <c r="S180" s="7" t="s">
        <v>24</v>
      </c>
    </row>
    <row r="181" spans="1:19" ht="24.75" customHeight="1">
      <c r="A181" s="14">
        <f t="shared" si="5"/>
        <v>177</v>
      </c>
      <c r="B181" s="4">
        <v>437</v>
      </c>
      <c r="C181" s="5" t="s">
        <v>143</v>
      </c>
      <c r="D181" s="5" t="s">
        <v>233</v>
      </c>
      <c r="E181" s="5" t="s">
        <v>19</v>
      </c>
      <c r="F181" s="5" t="s">
        <v>79</v>
      </c>
      <c r="G181" s="5" t="s">
        <v>25</v>
      </c>
      <c r="H181" s="5" t="s">
        <v>296</v>
      </c>
      <c r="I181" s="5" t="str">
        <f t="shared" si="4"/>
        <v>TRASLADO A FUNCIONARIOS DE LA DIRECCIÓN DE BIENESTAR ESTUDIANTIL</v>
      </c>
      <c r="J181" s="4">
        <v>343312</v>
      </c>
      <c r="K181" s="5" t="s">
        <v>321</v>
      </c>
      <c r="L181" s="4">
        <v>2513407</v>
      </c>
      <c r="M181" s="5" t="s">
        <v>46</v>
      </c>
      <c r="N181" s="4">
        <v>94976</v>
      </c>
      <c r="O181" s="5" t="s">
        <v>105</v>
      </c>
      <c r="P181" s="4">
        <v>454149</v>
      </c>
      <c r="Q181" s="5" t="s">
        <v>98</v>
      </c>
      <c r="R181" s="4">
        <v>0</v>
      </c>
      <c r="S181" s="7" t="s">
        <v>24</v>
      </c>
    </row>
    <row r="182" spans="1:19" ht="24.75" customHeight="1">
      <c r="A182" s="14">
        <f t="shared" si="5"/>
        <v>178</v>
      </c>
      <c r="B182" s="4">
        <v>441</v>
      </c>
      <c r="C182" s="5" t="s">
        <v>25</v>
      </c>
      <c r="D182" s="5" t="s">
        <v>67</v>
      </c>
      <c r="E182" s="5" t="s">
        <v>19</v>
      </c>
      <c r="F182" s="5" t="s">
        <v>80</v>
      </c>
      <c r="G182" s="5" t="s">
        <v>26</v>
      </c>
      <c r="H182" s="5" t="s">
        <v>297</v>
      </c>
      <c r="I182" s="5" t="str">
        <f t="shared" si="4"/>
        <v>COORDINAR Y ORGANIZAR LAS ACTIVIDADES PREVISTAS EN EL MARCO DE VISITAS A INSITUCIONES EDUCATIVAS</v>
      </c>
      <c r="J182" s="4">
        <v>490445</v>
      </c>
      <c r="K182" s="5" t="s">
        <v>113</v>
      </c>
      <c r="L182" s="4">
        <v>539460</v>
      </c>
      <c r="M182" s="5" t="s">
        <v>46</v>
      </c>
      <c r="N182" s="4">
        <v>94978</v>
      </c>
      <c r="O182" s="5" t="s">
        <v>105</v>
      </c>
      <c r="P182" s="4">
        <v>454149</v>
      </c>
      <c r="Q182" s="5" t="s">
        <v>98</v>
      </c>
      <c r="R182" s="4">
        <v>0</v>
      </c>
      <c r="S182" s="7" t="s">
        <v>24</v>
      </c>
    </row>
    <row r="183" spans="1:19" ht="24.75" customHeight="1">
      <c r="A183" s="14">
        <f t="shared" si="5"/>
        <v>179</v>
      </c>
      <c r="B183" s="4">
        <v>441</v>
      </c>
      <c r="C183" s="5" t="s">
        <v>25</v>
      </c>
      <c r="D183" s="5" t="s">
        <v>67</v>
      </c>
      <c r="E183" s="5" t="s">
        <v>19</v>
      </c>
      <c r="F183" s="5" t="s">
        <v>80</v>
      </c>
      <c r="G183" s="5" t="s">
        <v>26</v>
      </c>
      <c r="H183" s="5" t="s">
        <v>297</v>
      </c>
      <c r="I183" s="5" t="str">
        <f t="shared" si="4"/>
        <v>COORDINAR Y ORGANIZAR LAS ACTIVIDADES PREVISTAS EN EL MARCO DE VISITAS A INSITUCIONES EDUCATIVAS</v>
      </c>
      <c r="J183" s="4">
        <v>490445</v>
      </c>
      <c r="K183" s="5" t="s">
        <v>225</v>
      </c>
      <c r="L183" s="4">
        <v>3544749</v>
      </c>
      <c r="M183" s="5" t="s">
        <v>37</v>
      </c>
      <c r="N183" s="4">
        <v>94978</v>
      </c>
      <c r="O183" s="5" t="s">
        <v>105</v>
      </c>
      <c r="P183" s="4">
        <v>454149</v>
      </c>
      <c r="Q183" s="5" t="s">
        <v>98</v>
      </c>
      <c r="R183" s="4">
        <v>0</v>
      </c>
      <c r="S183" s="7" t="s">
        <v>24</v>
      </c>
    </row>
    <row r="184" spans="1:19" ht="24.75" customHeight="1">
      <c r="A184" s="14">
        <f t="shared" si="5"/>
        <v>180</v>
      </c>
      <c r="B184" s="4">
        <v>441</v>
      </c>
      <c r="C184" s="5" t="s">
        <v>25</v>
      </c>
      <c r="D184" s="5" t="s">
        <v>67</v>
      </c>
      <c r="E184" s="5" t="s">
        <v>19</v>
      </c>
      <c r="F184" s="5" t="s">
        <v>80</v>
      </c>
      <c r="G184" s="5" t="s">
        <v>26</v>
      </c>
      <c r="H184" s="5" t="s">
        <v>297</v>
      </c>
      <c r="I184" s="5" t="str">
        <f t="shared" si="4"/>
        <v>COORDINAR Y ORGANIZAR LAS ACTIVIDADES PREVISTAS EN EL MARCO DE VISITAS A INSITUCIONES EDUCATIVAS</v>
      </c>
      <c r="J184" s="4">
        <v>490445</v>
      </c>
      <c r="K184" s="5" t="s">
        <v>114</v>
      </c>
      <c r="L184" s="4">
        <v>3636376</v>
      </c>
      <c r="M184" s="5" t="s">
        <v>115</v>
      </c>
      <c r="N184" s="4">
        <v>94978</v>
      </c>
      <c r="O184" s="5" t="s">
        <v>105</v>
      </c>
      <c r="P184" s="4">
        <v>454149</v>
      </c>
      <c r="Q184" s="5" t="s">
        <v>98</v>
      </c>
      <c r="R184" s="4">
        <v>0</v>
      </c>
      <c r="S184" s="7" t="s">
        <v>24</v>
      </c>
    </row>
    <row r="185" spans="1:19" ht="24.75" customHeight="1">
      <c r="A185" s="14">
        <f t="shared" si="5"/>
        <v>181</v>
      </c>
      <c r="B185" s="4">
        <v>441</v>
      </c>
      <c r="C185" s="5" t="s">
        <v>25</v>
      </c>
      <c r="D185" s="5" t="s">
        <v>67</v>
      </c>
      <c r="E185" s="5" t="s">
        <v>19</v>
      </c>
      <c r="F185" s="5" t="s">
        <v>80</v>
      </c>
      <c r="G185" s="5" t="s">
        <v>26</v>
      </c>
      <c r="H185" s="5" t="s">
        <v>297</v>
      </c>
      <c r="I185" s="5" t="str">
        <f t="shared" si="4"/>
        <v>COORDINAR Y ORGANIZAR LAS ACTIVIDADES PREVISTAS EN EL MARCO DE VISITAS A INSITUCIONES EDUCATIVAS</v>
      </c>
      <c r="J185" s="4">
        <v>490445</v>
      </c>
      <c r="K185" s="5" t="s">
        <v>116</v>
      </c>
      <c r="L185" s="4">
        <v>4618159</v>
      </c>
      <c r="M185" s="5" t="s">
        <v>117</v>
      </c>
      <c r="N185" s="4">
        <v>94978</v>
      </c>
      <c r="O185" s="5" t="s">
        <v>105</v>
      </c>
      <c r="P185" s="4">
        <v>454149</v>
      </c>
      <c r="Q185" s="5" t="s">
        <v>98</v>
      </c>
      <c r="R185" s="4">
        <v>0</v>
      </c>
      <c r="S185" s="7" t="s">
        <v>24</v>
      </c>
    </row>
    <row r="186" spans="1:19" ht="24.75" customHeight="1">
      <c r="A186" s="14">
        <f t="shared" si="5"/>
        <v>182</v>
      </c>
      <c r="B186" s="4">
        <v>475</v>
      </c>
      <c r="C186" s="5" t="s">
        <v>93</v>
      </c>
      <c r="D186" s="5" t="s">
        <v>67</v>
      </c>
      <c r="E186" s="5" t="s">
        <v>19</v>
      </c>
      <c r="F186" s="5" t="s">
        <v>93</v>
      </c>
      <c r="G186" s="5" t="s">
        <v>253</v>
      </c>
      <c r="H186" s="5" t="s">
        <v>298</v>
      </c>
      <c r="I186" s="5" t="str">
        <f t="shared" si="4"/>
        <v>TRASLADO Y SEGURIDAD DEL S.E. MINISTRO DE EDUCACIÓN Y CIENCIAS PREVISTAS EN LA AGENDA EN EL MARCO DE VISITAS A INSTITUCIONES EDUCATIVAS DE LA ZONA</v>
      </c>
      <c r="J186" s="4">
        <v>490445</v>
      </c>
      <c r="K186" s="5" t="s">
        <v>103</v>
      </c>
      <c r="L186" s="4">
        <v>3192283</v>
      </c>
      <c r="M186" s="5" t="s">
        <v>104</v>
      </c>
      <c r="N186" s="4">
        <v>96433</v>
      </c>
      <c r="O186" s="5" t="s">
        <v>272</v>
      </c>
      <c r="P186" s="4">
        <v>454035</v>
      </c>
      <c r="Q186" s="5" t="s">
        <v>98</v>
      </c>
      <c r="R186" s="4">
        <v>0</v>
      </c>
      <c r="S186" s="7" t="s">
        <v>24</v>
      </c>
    </row>
    <row r="187" spans="1:19" ht="24.75" customHeight="1">
      <c r="A187" s="14">
        <f t="shared" si="5"/>
        <v>183</v>
      </c>
      <c r="B187" s="4">
        <v>475</v>
      </c>
      <c r="C187" s="5" t="s">
        <v>93</v>
      </c>
      <c r="D187" s="5" t="s">
        <v>67</v>
      </c>
      <c r="E187" s="5" t="s">
        <v>19</v>
      </c>
      <c r="F187" s="5" t="s">
        <v>93</v>
      </c>
      <c r="G187" s="5" t="s">
        <v>253</v>
      </c>
      <c r="H187" s="5" t="s">
        <v>298</v>
      </c>
      <c r="I187" s="5" t="str">
        <f t="shared" si="4"/>
        <v>TRASLADO Y SEGURIDAD DEL S.E. MINISTRO DE EDUCACIÓN Y CIENCIAS PREVISTAS EN LA AGENDA EN EL MARCO DE VISITAS A INSTITUCIONES EDUCATIVAS DE LA ZONA</v>
      </c>
      <c r="J187" s="4">
        <v>490445</v>
      </c>
      <c r="K187" s="5" t="s">
        <v>292</v>
      </c>
      <c r="L187" s="4">
        <v>4358528</v>
      </c>
      <c r="M187" s="5" t="s">
        <v>293</v>
      </c>
      <c r="N187" s="4">
        <v>96433</v>
      </c>
      <c r="O187" s="5" t="s">
        <v>272</v>
      </c>
      <c r="P187" s="4">
        <v>454035</v>
      </c>
      <c r="Q187" s="5" t="s">
        <v>98</v>
      </c>
      <c r="R187" s="4">
        <v>0</v>
      </c>
      <c r="S187" s="7" t="s">
        <v>24</v>
      </c>
    </row>
    <row r="188" spans="1:19" ht="24.75" customHeight="1">
      <c r="A188" s="14">
        <f t="shared" si="5"/>
        <v>184</v>
      </c>
      <c r="B188" s="4">
        <v>470</v>
      </c>
      <c r="C188" s="5" t="s">
        <v>109</v>
      </c>
      <c r="D188" s="5" t="s">
        <v>180</v>
      </c>
      <c r="E188" s="5" t="s">
        <v>19</v>
      </c>
      <c r="F188" s="5" t="s">
        <v>97</v>
      </c>
      <c r="G188" s="5" t="s">
        <v>97</v>
      </c>
      <c r="H188" s="5" t="s">
        <v>298</v>
      </c>
      <c r="I188" s="5" t="str">
        <f t="shared" si="4"/>
        <v>TRASLADO Y SEGURIDAD DEL S.E. MINISTRO DE EDUCACIÓN Y CIENCIAS PREVISTAS EN LA AGENDA EN EL MARCO DE VISITAS A INSTITUCIONES EDUCATIVAS DE LA ZONA</v>
      </c>
      <c r="J188" s="4">
        <v>196178</v>
      </c>
      <c r="K188" s="5" t="s">
        <v>103</v>
      </c>
      <c r="L188" s="4">
        <v>3192283</v>
      </c>
      <c r="M188" s="5" t="s">
        <v>104</v>
      </c>
      <c r="N188" s="4">
        <v>96537</v>
      </c>
      <c r="O188" s="5" t="s">
        <v>272</v>
      </c>
      <c r="P188" s="4">
        <v>454035</v>
      </c>
      <c r="Q188" s="5" t="s">
        <v>98</v>
      </c>
      <c r="R188" s="4">
        <v>0</v>
      </c>
      <c r="S188" s="7" t="s">
        <v>24</v>
      </c>
    </row>
    <row r="189" spans="1:19" ht="24.75" customHeight="1">
      <c r="A189" s="14">
        <f t="shared" si="5"/>
        <v>185</v>
      </c>
      <c r="B189" s="4">
        <v>470</v>
      </c>
      <c r="C189" s="5" t="s">
        <v>109</v>
      </c>
      <c r="D189" s="5" t="s">
        <v>180</v>
      </c>
      <c r="E189" s="5" t="s">
        <v>19</v>
      </c>
      <c r="F189" s="5" t="s">
        <v>299</v>
      </c>
      <c r="G189" s="5" t="s">
        <v>299</v>
      </c>
      <c r="H189" s="5" t="s">
        <v>298</v>
      </c>
      <c r="I189" s="5" t="str">
        <f t="shared" si="4"/>
        <v>TRASLADO Y SEGURIDAD DEL S.E. MINISTRO DE EDUCACIÓN Y CIENCIAS PREVISTAS EN LA AGENDA EN EL MARCO DE VISITAS A INSTITUCIONES EDUCATIVAS DE LA ZONA</v>
      </c>
      <c r="J189" s="4">
        <v>196178</v>
      </c>
      <c r="K189" s="5" t="s">
        <v>106</v>
      </c>
      <c r="L189" s="4">
        <v>5009001</v>
      </c>
      <c r="M189" s="5" t="s">
        <v>107</v>
      </c>
      <c r="N189" s="4">
        <v>96537</v>
      </c>
      <c r="O189" s="5" t="s">
        <v>272</v>
      </c>
      <c r="P189" s="4">
        <v>454035</v>
      </c>
      <c r="Q189" s="5" t="s">
        <v>98</v>
      </c>
      <c r="R189" s="4">
        <v>0</v>
      </c>
      <c r="S189" s="7" t="s">
        <v>24</v>
      </c>
    </row>
    <row r="190" spans="1:19" ht="24.75" customHeight="1">
      <c r="A190" s="14">
        <f t="shared" si="5"/>
        <v>186</v>
      </c>
      <c r="B190" s="4">
        <v>440</v>
      </c>
      <c r="C190" s="5" t="s">
        <v>79</v>
      </c>
      <c r="D190" s="5" t="s">
        <v>125</v>
      </c>
      <c r="E190" s="5" t="s">
        <v>19</v>
      </c>
      <c r="F190" s="5" t="s">
        <v>33</v>
      </c>
      <c r="G190" s="5" t="s">
        <v>65</v>
      </c>
      <c r="H190" s="5" t="s">
        <v>300</v>
      </c>
      <c r="I190" s="5" t="str">
        <f t="shared" si="4"/>
        <v>OPERATIVO DE SOCIALIZACIÓN DEL PLAN DE CONTINGENCIA</v>
      </c>
      <c r="J190" s="4">
        <v>1078980</v>
      </c>
      <c r="K190" s="5" t="s">
        <v>301</v>
      </c>
      <c r="L190" s="4">
        <v>388060</v>
      </c>
      <c r="M190" s="5" t="s">
        <v>39</v>
      </c>
      <c r="N190" s="4">
        <v>96510</v>
      </c>
      <c r="O190" s="5" t="s">
        <v>272</v>
      </c>
      <c r="P190" s="4">
        <v>454035</v>
      </c>
      <c r="Q190" s="5" t="s">
        <v>98</v>
      </c>
      <c r="R190" s="4">
        <v>0</v>
      </c>
      <c r="S190" s="7" t="s">
        <v>24</v>
      </c>
    </row>
    <row r="191" spans="1:19" ht="24.75" customHeight="1">
      <c r="A191" s="14">
        <f t="shared" si="5"/>
        <v>187</v>
      </c>
      <c r="B191" s="4">
        <v>440</v>
      </c>
      <c r="C191" s="5" t="s">
        <v>79</v>
      </c>
      <c r="D191" s="5" t="s">
        <v>125</v>
      </c>
      <c r="E191" s="5" t="s">
        <v>19</v>
      </c>
      <c r="F191" s="5" t="s">
        <v>33</v>
      </c>
      <c r="G191" s="5" t="s">
        <v>65</v>
      </c>
      <c r="H191" s="5" t="s">
        <v>300</v>
      </c>
      <c r="I191" s="5" t="str">
        <f t="shared" si="4"/>
        <v>OPERATIVO DE SOCIALIZACIÓN DEL PLAN DE CONTINGENCIA</v>
      </c>
      <c r="J191" s="4">
        <v>1078980</v>
      </c>
      <c r="K191" s="5" t="s">
        <v>302</v>
      </c>
      <c r="L191" s="4">
        <v>3266254</v>
      </c>
      <c r="M191" s="5" t="s">
        <v>303</v>
      </c>
      <c r="N191" s="4">
        <v>96510</v>
      </c>
      <c r="O191" s="5" t="s">
        <v>272</v>
      </c>
      <c r="P191" s="4">
        <v>454035</v>
      </c>
      <c r="Q191" s="5" t="s">
        <v>98</v>
      </c>
      <c r="R191" s="4">
        <v>0</v>
      </c>
      <c r="S191" s="7" t="s">
        <v>24</v>
      </c>
    </row>
    <row r="192" spans="1:19" ht="24.75" customHeight="1">
      <c r="A192" s="14">
        <f t="shared" si="5"/>
        <v>188</v>
      </c>
      <c r="B192" s="4">
        <v>440</v>
      </c>
      <c r="C192" s="5" t="s">
        <v>79</v>
      </c>
      <c r="D192" s="5" t="s">
        <v>129</v>
      </c>
      <c r="E192" s="5" t="s">
        <v>19</v>
      </c>
      <c r="F192" s="5" t="s">
        <v>34</v>
      </c>
      <c r="G192" s="5" t="s">
        <v>34</v>
      </c>
      <c r="H192" s="5" t="s">
        <v>304</v>
      </c>
      <c r="I192" s="5" t="str">
        <f t="shared" si="4"/>
        <v>OPERATIVO  DE SOCIALIZACIÓN DE PLAN DE CONSISTENCIA</v>
      </c>
      <c r="J192" s="4">
        <v>196178</v>
      </c>
      <c r="K192" s="5" t="s">
        <v>301</v>
      </c>
      <c r="L192" s="4">
        <v>388060</v>
      </c>
      <c r="M192" s="5" t="s">
        <v>39</v>
      </c>
      <c r="N192" s="4">
        <v>96510</v>
      </c>
      <c r="O192" s="5" t="s">
        <v>272</v>
      </c>
      <c r="P192" s="4">
        <v>454035</v>
      </c>
      <c r="Q192" s="5" t="s">
        <v>98</v>
      </c>
      <c r="R192" s="4">
        <v>0</v>
      </c>
      <c r="S192" s="7" t="s">
        <v>24</v>
      </c>
    </row>
    <row r="193" spans="1:19" ht="24.75" customHeight="1">
      <c r="A193" s="14">
        <f t="shared" si="5"/>
        <v>189</v>
      </c>
      <c r="B193" s="4">
        <v>440</v>
      </c>
      <c r="C193" s="5" t="s">
        <v>79</v>
      </c>
      <c r="D193" s="5" t="s">
        <v>129</v>
      </c>
      <c r="E193" s="5" t="s">
        <v>19</v>
      </c>
      <c r="F193" s="5" t="s">
        <v>34</v>
      </c>
      <c r="G193" s="5" t="s">
        <v>34</v>
      </c>
      <c r="H193" s="5" t="s">
        <v>300</v>
      </c>
      <c r="I193" s="5" t="str">
        <f t="shared" si="4"/>
        <v>OPERATIVO DE SOCIALIZACIÓN DEL PLAN DE CONTINGENCIA</v>
      </c>
      <c r="J193" s="4">
        <v>196178</v>
      </c>
      <c r="K193" s="5" t="s">
        <v>302</v>
      </c>
      <c r="L193" s="4">
        <v>3266254</v>
      </c>
      <c r="M193" s="5" t="s">
        <v>303</v>
      </c>
      <c r="N193" s="4">
        <v>96510</v>
      </c>
      <c r="O193" s="5" t="s">
        <v>272</v>
      </c>
      <c r="P193" s="4">
        <v>454035</v>
      </c>
      <c r="Q193" s="5" t="s">
        <v>98</v>
      </c>
      <c r="R193" s="4">
        <v>0</v>
      </c>
      <c r="S193" s="7" t="s">
        <v>24</v>
      </c>
    </row>
    <row r="194" spans="1:19" ht="51" customHeight="1">
      <c r="A194" s="14">
        <f t="shared" si="5"/>
        <v>190</v>
      </c>
      <c r="B194" s="4">
        <v>454</v>
      </c>
      <c r="C194" s="5" t="s">
        <v>33</v>
      </c>
      <c r="D194" s="5" t="s">
        <v>163</v>
      </c>
      <c r="E194" s="5" t="s">
        <v>19</v>
      </c>
      <c r="F194" s="5" t="s">
        <v>65</v>
      </c>
      <c r="G194" s="5" t="s">
        <v>34</v>
      </c>
      <c r="H194" s="5" t="s">
        <v>305</v>
      </c>
      <c r="I194" s="5" t="str">
        <f t="shared" si="4"/>
        <v>TRASLADO Y CUSTODIO DEL VICEMINISTRO PARA SU PARTICIPACIÓN EN JORNADA DE TRABAJO DEL ENCUENTRO ESTRATÉGICO DE CAPACITACIÓN DEL CONSORCIO DE UNIVERSIDADES E INSTITUTO-</v>
      </c>
      <c r="J194" s="4">
        <v>735668</v>
      </c>
      <c r="K194" s="5" t="s">
        <v>306</v>
      </c>
      <c r="L194" s="4">
        <v>4253991</v>
      </c>
      <c r="M194" s="5" t="s">
        <v>107</v>
      </c>
      <c r="N194" s="4">
        <v>96514</v>
      </c>
      <c r="O194" s="5" t="s">
        <v>272</v>
      </c>
      <c r="P194" s="4">
        <v>454035</v>
      </c>
      <c r="Q194" s="5" t="s">
        <v>98</v>
      </c>
      <c r="R194" s="4">
        <v>0</v>
      </c>
      <c r="S194" s="7" t="s">
        <v>24</v>
      </c>
    </row>
    <row r="195" spans="1:19" ht="51" customHeight="1">
      <c r="A195" s="14">
        <f t="shared" si="5"/>
        <v>191</v>
      </c>
      <c r="B195" s="4">
        <v>455</v>
      </c>
      <c r="C195" s="5" t="s">
        <v>34</v>
      </c>
      <c r="D195" s="5" t="s">
        <v>50</v>
      </c>
      <c r="E195" s="5" t="s">
        <v>19</v>
      </c>
      <c r="F195" s="5" t="s">
        <v>92</v>
      </c>
      <c r="G195" s="5" t="s">
        <v>253</v>
      </c>
      <c r="H195" s="5" t="s">
        <v>307</v>
      </c>
      <c r="I195" s="5" t="str">
        <f t="shared" si="4"/>
        <v>VERIFICACIÓN DE INSTITUCIONES EDUCATIVAS EN EL MARCO DEL PROYECTO RECURSOS PARA EL APRENDIZAJE COMO APOYO A LA IMPLEMNTACIÓN DE LA EDUCACIÓN VIAL PARA EL EJERCICIO FISCAL 2023</v>
      </c>
      <c r="J195" s="4">
        <v>1275157</v>
      </c>
      <c r="K195" s="5" t="s">
        <v>168</v>
      </c>
      <c r="L195" s="4">
        <v>981910</v>
      </c>
      <c r="M195" s="5" t="s">
        <v>46</v>
      </c>
      <c r="N195" s="4">
        <v>96515</v>
      </c>
      <c r="O195" s="5" t="s">
        <v>272</v>
      </c>
      <c r="P195" s="4">
        <v>454035</v>
      </c>
      <c r="Q195" s="5" t="s">
        <v>98</v>
      </c>
      <c r="R195" s="4">
        <v>0</v>
      </c>
      <c r="S195" s="7" t="s">
        <v>24</v>
      </c>
    </row>
    <row r="196" spans="1:19" ht="51" customHeight="1">
      <c r="A196" s="14">
        <f t="shared" si="5"/>
        <v>192</v>
      </c>
      <c r="B196" s="4">
        <v>455</v>
      </c>
      <c r="C196" s="5" t="s">
        <v>34</v>
      </c>
      <c r="D196" s="5" t="s">
        <v>50</v>
      </c>
      <c r="E196" s="5" t="s">
        <v>19</v>
      </c>
      <c r="F196" s="5" t="s">
        <v>92</v>
      </c>
      <c r="G196" s="5" t="s">
        <v>253</v>
      </c>
      <c r="H196" s="5" t="s">
        <v>308</v>
      </c>
      <c r="I196" s="5" t="str">
        <f t="shared" si="4"/>
        <v>VERIFICACIÓN EN INSTITUCIONES EDUCATIVAS EN EL MARCO DEL PROYECTO RECURSOS PARA EL APRENDIZAJE COMO APOYO A LA IMPLEMENTACIÓN DE LA EDUCACIÓN VIAL PARA EL EJERCICIO FISCAL 2023</v>
      </c>
      <c r="J196" s="4">
        <v>1275157</v>
      </c>
      <c r="K196" s="5" t="s">
        <v>309</v>
      </c>
      <c r="L196" s="4">
        <v>1469546</v>
      </c>
      <c r="M196" s="5" t="s">
        <v>248</v>
      </c>
      <c r="N196" s="4">
        <v>96515</v>
      </c>
      <c r="O196" s="5" t="s">
        <v>272</v>
      </c>
      <c r="P196" s="4">
        <v>454035</v>
      </c>
      <c r="Q196" s="5" t="s">
        <v>98</v>
      </c>
      <c r="R196" s="4">
        <v>0</v>
      </c>
      <c r="S196" s="7" t="s">
        <v>24</v>
      </c>
    </row>
    <row r="197" spans="1:19" ht="51" customHeight="1">
      <c r="A197" s="14">
        <f t="shared" si="5"/>
        <v>193</v>
      </c>
      <c r="B197" s="4">
        <v>455</v>
      </c>
      <c r="C197" s="5" t="s">
        <v>34</v>
      </c>
      <c r="D197" s="5" t="s">
        <v>50</v>
      </c>
      <c r="E197" s="5" t="s">
        <v>19</v>
      </c>
      <c r="F197" s="5" t="s">
        <v>92</v>
      </c>
      <c r="G197" s="5" t="s">
        <v>253</v>
      </c>
      <c r="H197" s="5" t="s">
        <v>308</v>
      </c>
      <c r="I197" s="5" t="str">
        <f t="shared" si="4"/>
        <v>VERIFICACIÓN EN INSTITUCIONES EDUCATIVAS EN EL MARCO DEL PROYECTO RECURSOS PARA EL APRENDIZAJE COMO APOYO A LA IMPLEMENTACIÓN DE LA EDUCACIÓN VIAL PARA EL EJERCICIO FISCAL 2023</v>
      </c>
      <c r="J197" s="4">
        <v>1275157</v>
      </c>
      <c r="K197" s="5" t="s">
        <v>169</v>
      </c>
      <c r="L197" s="4">
        <v>1566779</v>
      </c>
      <c r="M197" s="5" t="s">
        <v>46</v>
      </c>
      <c r="N197" s="4">
        <v>96515</v>
      </c>
      <c r="O197" s="5" t="s">
        <v>272</v>
      </c>
      <c r="P197" s="4">
        <v>454035</v>
      </c>
      <c r="Q197" s="5" t="s">
        <v>98</v>
      </c>
      <c r="R197" s="4">
        <v>0</v>
      </c>
      <c r="S197" s="7" t="s">
        <v>24</v>
      </c>
    </row>
    <row r="198" spans="1:19" ht="51" customHeight="1">
      <c r="A198" s="14">
        <f t="shared" si="5"/>
        <v>194</v>
      </c>
      <c r="B198" s="4">
        <v>455</v>
      </c>
      <c r="C198" s="5" t="s">
        <v>34</v>
      </c>
      <c r="D198" s="5" t="s">
        <v>50</v>
      </c>
      <c r="E198" s="5" t="s">
        <v>19</v>
      </c>
      <c r="F198" s="5" t="s">
        <v>92</v>
      </c>
      <c r="G198" s="5" t="s">
        <v>253</v>
      </c>
      <c r="H198" s="5" t="s">
        <v>310</v>
      </c>
      <c r="I198" s="5" t="str">
        <f aca="true" t="shared" si="6" ref="I198:I206">+UPPER(H198)</f>
        <v>VERIFICACIÓN DE INSTITUCIONES EDUCATIVAS EN EL MARCO DEL PROYECTO RECURSOS PARA EL APRENDIZAJE COMO APOYO A LA IMPLEMENTACIÓN DELA EDUCACIÓN VIAL PARA EL EJERCCIO FISCAL 2023</v>
      </c>
      <c r="J198" s="4">
        <v>1275157</v>
      </c>
      <c r="K198" s="5" t="s">
        <v>311</v>
      </c>
      <c r="L198" s="4">
        <v>1867913</v>
      </c>
      <c r="M198" s="5" t="s">
        <v>248</v>
      </c>
      <c r="N198" s="4">
        <v>96515</v>
      </c>
      <c r="O198" s="5" t="s">
        <v>272</v>
      </c>
      <c r="P198" s="4">
        <v>454035</v>
      </c>
      <c r="Q198" s="5" t="s">
        <v>98</v>
      </c>
      <c r="R198" s="4">
        <v>0</v>
      </c>
      <c r="S198" s="7" t="s">
        <v>24</v>
      </c>
    </row>
    <row r="199" spans="1:19" ht="51" customHeight="1">
      <c r="A199" s="14">
        <f aca="true" t="shared" si="7" ref="A199:A206">+A198+1</f>
        <v>195</v>
      </c>
      <c r="B199" s="4">
        <v>455</v>
      </c>
      <c r="C199" s="5" t="s">
        <v>34</v>
      </c>
      <c r="D199" s="5" t="s">
        <v>19</v>
      </c>
      <c r="E199" s="5" t="s">
        <v>19</v>
      </c>
      <c r="F199" s="5" t="s">
        <v>92</v>
      </c>
      <c r="G199" s="5" t="s">
        <v>253</v>
      </c>
      <c r="H199" s="5" t="s">
        <v>312</v>
      </c>
      <c r="I199" s="5" t="str">
        <f t="shared" si="6"/>
        <v>VERIFICACIÓN EN INSTITUCIONES EDUCATIVAS TENIENDO EN EL MARCO DEL PROCTO RECURSOS PARA EL APRENDIZAJE COMO APOYO A LA IMPLEMENTACIÓN DE LA EDUCACIÓN VIAL PARA EL EJERCICIO FISCAL 2023</v>
      </c>
      <c r="J199" s="4">
        <v>1275157</v>
      </c>
      <c r="K199" s="5" t="s">
        <v>170</v>
      </c>
      <c r="L199" s="4">
        <v>2503820</v>
      </c>
      <c r="M199" s="5" t="s">
        <v>171</v>
      </c>
      <c r="N199" s="4">
        <v>96515</v>
      </c>
      <c r="O199" s="5" t="s">
        <v>272</v>
      </c>
      <c r="P199" s="4">
        <v>454035</v>
      </c>
      <c r="Q199" s="5" t="s">
        <v>98</v>
      </c>
      <c r="R199" s="4">
        <v>0</v>
      </c>
      <c r="S199" s="7" t="s">
        <v>24</v>
      </c>
    </row>
    <row r="200" spans="1:19" ht="51" customHeight="1">
      <c r="A200" s="14">
        <f t="shared" si="7"/>
        <v>196</v>
      </c>
      <c r="B200" s="4">
        <v>455</v>
      </c>
      <c r="C200" s="5" t="s">
        <v>34</v>
      </c>
      <c r="D200" s="5" t="s">
        <v>50</v>
      </c>
      <c r="E200" s="5" t="s">
        <v>19</v>
      </c>
      <c r="F200" s="5" t="s">
        <v>92</v>
      </c>
      <c r="G200" s="5" t="s">
        <v>253</v>
      </c>
      <c r="H200" s="5" t="s">
        <v>310</v>
      </c>
      <c r="I200" s="5" t="str">
        <f t="shared" si="6"/>
        <v>VERIFICACIÓN DE INSTITUCIONES EDUCATIVAS EN EL MARCO DEL PROYECTO RECURSOS PARA EL APRENDIZAJE COMO APOYO A LA IMPLEMENTACIÓN DELA EDUCACIÓN VIAL PARA EL EJERCCIO FISCAL 2023</v>
      </c>
      <c r="J200" s="4">
        <v>1275157</v>
      </c>
      <c r="K200" s="5" t="s">
        <v>172</v>
      </c>
      <c r="L200" s="4">
        <v>3896023</v>
      </c>
      <c r="M200" s="5" t="s">
        <v>173</v>
      </c>
      <c r="N200" s="4">
        <v>96515</v>
      </c>
      <c r="O200" s="5" t="s">
        <v>272</v>
      </c>
      <c r="P200" s="4">
        <v>454035</v>
      </c>
      <c r="Q200" s="5" t="s">
        <v>98</v>
      </c>
      <c r="R200" s="4">
        <v>0</v>
      </c>
      <c r="S200" s="7" t="s">
        <v>24</v>
      </c>
    </row>
    <row r="201" spans="1:19" ht="51" customHeight="1">
      <c r="A201" s="14">
        <f t="shared" si="7"/>
        <v>197</v>
      </c>
      <c r="B201" s="4">
        <v>455</v>
      </c>
      <c r="C201" s="5" t="s">
        <v>34</v>
      </c>
      <c r="D201" s="5" t="s">
        <v>50</v>
      </c>
      <c r="E201" s="5" t="s">
        <v>19</v>
      </c>
      <c r="F201" s="5" t="s">
        <v>92</v>
      </c>
      <c r="G201" s="5" t="s">
        <v>253</v>
      </c>
      <c r="H201" s="5" t="s">
        <v>310</v>
      </c>
      <c r="I201" s="5" t="str">
        <f t="shared" si="6"/>
        <v>VERIFICACIÓN DE INSTITUCIONES EDUCATIVAS EN EL MARCO DEL PROYECTO RECURSOS PARA EL APRENDIZAJE COMO APOYO A LA IMPLEMENTACIÓN DELA EDUCACIÓN VIAL PARA EL EJERCCIO FISCAL 2023</v>
      </c>
      <c r="J201" s="4">
        <v>1275157</v>
      </c>
      <c r="K201" s="5" t="s">
        <v>313</v>
      </c>
      <c r="L201" s="4">
        <v>4256798</v>
      </c>
      <c r="M201" s="5" t="s">
        <v>248</v>
      </c>
      <c r="N201" s="4">
        <v>96515</v>
      </c>
      <c r="O201" s="5" t="s">
        <v>272</v>
      </c>
      <c r="P201" s="4">
        <v>454035</v>
      </c>
      <c r="Q201" s="5" t="s">
        <v>98</v>
      </c>
      <c r="R201" s="4">
        <v>0</v>
      </c>
      <c r="S201" s="7" t="s">
        <v>24</v>
      </c>
    </row>
    <row r="202" spans="1:19" ht="24.75" customHeight="1">
      <c r="A202" s="14">
        <f t="shared" si="7"/>
        <v>198</v>
      </c>
      <c r="B202" s="4">
        <v>448</v>
      </c>
      <c r="C202" s="5" t="s">
        <v>80</v>
      </c>
      <c r="D202" s="5" t="s">
        <v>314</v>
      </c>
      <c r="E202" s="5" t="s">
        <v>19</v>
      </c>
      <c r="F202" s="5" t="s">
        <v>33</v>
      </c>
      <c r="G202" s="5" t="s">
        <v>65</v>
      </c>
      <c r="H202" s="5" t="s">
        <v>315</v>
      </c>
      <c r="I202" s="5" t="str">
        <f t="shared" si="6"/>
        <v>TRASLADO A FUNCIONARIOS DEL DEPARTAMENTO DE BIENES PATRIMONIALES </v>
      </c>
      <c r="J202" s="4">
        <v>1078980</v>
      </c>
      <c r="K202" s="5" t="s">
        <v>316</v>
      </c>
      <c r="L202" s="4">
        <v>2050648</v>
      </c>
      <c r="M202" s="5" t="s">
        <v>46</v>
      </c>
      <c r="N202" s="4">
        <v>96520</v>
      </c>
      <c r="O202" s="5" t="s">
        <v>272</v>
      </c>
      <c r="P202" s="4">
        <v>454035</v>
      </c>
      <c r="Q202" s="5" t="s">
        <v>98</v>
      </c>
      <c r="R202" s="4">
        <v>0</v>
      </c>
      <c r="S202" s="7" t="s">
        <v>24</v>
      </c>
    </row>
    <row r="203" spans="1:19" ht="24.75" customHeight="1">
      <c r="A203" s="14">
        <f t="shared" si="7"/>
        <v>199</v>
      </c>
      <c r="B203" s="4">
        <v>448</v>
      </c>
      <c r="C203" s="5" t="s">
        <v>80</v>
      </c>
      <c r="D203" s="5" t="s">
        <v>163</v>
      </c>
      <c r="E203" s="5" t="s">
        <v>19</v>
      </c>
      <c r="F203" s="5" t="s">
        <v>34</v>
      </c>
      <c r="G203" s="5" t="s">
        <v>34</v>
      </c>
      <c r="H203" s="5" t="s">
        <v>317</v>
      </c>
      <c r="I203" s="5" t="str">
        <f t="shared" si="6"/>
        <v>TRASLADO A FUNCIONARIOS DEL DEPARTAMENTO DE BIENES PATRIMONIALES</v>
      </c>
      <c r="J203" s="4">
        <v>196178</v>
      </c>
      <c r="K203" s="5" t="s">
        <v>316</v>
      </c>
      <c r="L203" s="4">
        <v>2050648</v>
      </c>
      <c r="M203" s="5" t="s">
        <v>46</v>
      </c>
      <c r="N203" s="4">
        <v>96520</v>
      </c>
      <c r="O203" s="5" t="s">
        <v>272</v>
      </c>
      <c r="P203" s="4">
        <v>454035</v>
      </c>
      <c r="Q203" s="5" t="s">
        <v>98</v>
      </c>
      <c r="R203" s="4">
        <v>0</v>
      </c>
      <c r="S203" s="7" t="s">
        <v>24</v>
      </c>
    </row>
    <row r="204" spans="1:19" ht="24.75" customHeight="1">
      <c r="A204" s="14">
        <f t="shared" si="7"/>
        <v>200</v>
      </c>
      <c r="B204" s="4">
        <v>473</v>
      </c>
      <c r="C204" s="5" t="s">
        <v>265</v>
      </c>
      <c r="D204" s="5" t="s">
        <v>67</v>
      </c>
      <c r="E204" s="5" t="s">
        <v>19</v>
      </c>
      <c r="F204" s="5" t="s">
        <v>93</v>
      </c>
      <c r="G204" s="5" t="s">
        <v>253</v>
      </c>
      <c r="H204" s="5" t="s">
        <v>243</v>
      </c>
      <c r="I204" s="5" t="str">
        <f t="shared" si="6"/>
        <v>ACOMPAÑAR ACTIVIDADES DEL S.E. MINISTRO DE EDUCACIÓN Y CIENCIAS</v>
      </c>
      <c r="J204" s="4">
        <v>490445</v>
      </c>
      <c r="K204" s="5" t="s">
        <v>132</v>
      </c>
      <c r="L204" s="4">
        <v>978222</v>
      </c>
      <c r="M204" s="5" t="s">
        <v>69</v>
      </c>
      <c r="N204" s="4">
        <v>96525</v>
      </c>
      <c r="O204" s="5" t="s">
        <v>272</v>
      </c>
      <c r="P204" s="4">
        <v>454035</v>
      </c>
      <c r="Q204" s="5" t="s">
        <v>98</v>
      </c>
      <c r="R204" s="4">
        <v>0</v>
      </c>
      <c r="S204" s="7" t="s">
        <v>24</v>
      </c>
    </row>
    <row r="205" spans="1:19" ht="24.75" customHeight="1">
      <c r="A205" s="14">
        <f t="shared" si="7"/>
        <v>201</v>
      </c>
      <c r="B205" s="4">
        <v>473</v>
      </c>
      <c r="C205" s="5" t="s">
        <v>265</v>
      </c>
      <c r="D205" s="5" t="s">
        <v>67</v>
      </c>
      <c r="E205" s="5" t="s">
        <v>19</v>
      </c>
      <c r="F205" s="5" t="s">
        <v>93</v>
      </c>
      <c r="G205" s="5" t="s">
        <v>253</v>
      </c>
      <c r="H205" s="5" t="s">
        <v>243</v>
      </c>
      <c r="I205" s="5" t="str">
        <f t="shared" si="6"/>
        <v>ACOMPAÑAR ACTIVIDADES DEL S.E. MINISTRO DE EDUCACIÓN Y CIENCIAS</v>
      </c>
      <c r="J205" s="4">
        <v>490445</v>
      </c>
      <c r="K205" s="5" t="s">
        <v>224</v>
      </c>
      <c r="L205" s="4">
        <v>1189970</v>
      </c>
      <c r="M205" s="5" t="s">
        <v>122</v>
      </c>
      <c r="N205" s="4">
        <v>96525</v>
      </c>
      <c r="O205" s="5" t="s">
        <v>272</v>
      </c>
      <c r="P205" s="4">
        <v>454035</v>
      </c>
      <c r="Q205" s="5" t="s">
        <v>98</v>
      </c>
      <c r="R205" s="4">
        <v>0</v>
      </c>
      <c r="S205" s="7" t="s">
        <v>24</v>
      </c>
    </row>
    <row r="206" spans="1:19" ht="24.75" customHeight="1">
      <c r="A206" s="15">
        <f t="shared" si="7"/>
        <v>202</v>
      </c>
      <c r="B206" s="8">
        <v>473</v>
      </c>
      <c r="C206" s="9" t="s">
        <v>265</v>
      </c>
      <c r="D206" s="9" t="s">
        <v>67</v>
      </c>
      <c r="E206" s="9" t="s">
        <v>19</v>
      </c>
      <c r="F206" s="9" t="s">
        <v>93</v>
      </c>
      <c r="G206" s="9" t="s">
        <v>253</v>
      </c>
      <c r="H206" s="9" t="s">
        <v>243</v>
      </c>
      <c r="I206" s="9" t="str">
        <f t="shared" si="6"/>
        <v>ACOMPAÑAR ACTIVIDADES DEL S.E. MINISTRO DE EDUCACIÓN Y CIENCIAS</v>
      </c>
      <c r="J206" s="8">
        <v>490445</v>
      </c>
      <c r="K206" s="9" t="s">
        <v>226</v>
      </c>
      <c r="L206" s="8">
        <v>3650360</v>
      </c>
      <c r="M206" s="9" t="s">
        <v>46</v>
      </c>
      <c r="N206" s="8">
        <v>96525</v>
      </c>
      <c r="O206" s="9" t="s">
        <v>272</v>
      </c>
      <c r="P206" s="8">
        <v>454035</v>
      </c>
      <c r="Q206" s="9" t="s">
        <v>98</v>
      </c>
      <c r="R206" s="8">
        <v>0</v>
      </c>
      <c r="S206" s="10" t="s">
        <v>24</v>
      </c>
    </row>
    <row r="207" spans="9:10" ht="24.75" customHeight="1" thickBot="1">
      <c r="I207" s="16" t="s">
        <v>322</v>
      </c>
      <c r="J207" s="17">
        <f>SUM(J5:J206)</f>
        <v>141094313</v>
      </c>
    </row>
    <row r="208" ht="13.5" thickTop="1"/>
  </sheetData>
  <sheetProtection/>
  <mergeCells count="1">
    <mergeCell ref="A3:S3"/>
  </mergeCells>
  <printOptions/>
  <pageMargins left="0.52" right="0.7480314960629921" top="0.26" bottom="0.68" header="0.2" footer="0.5118110236220472"/>
  <pageSetup horizontalDpi="300" verticalDpi="300" orientation="landscape" paperSize="9" scale="5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Jorge </cp:lastModifiedBy>
  <cp:lastPrinted>2024-01-17T13:37:36Z</cp:lastPrinted>
  <dcterms:modified xsi:type="dcterms:W3CDTF">2024-01-17T13:41:00Z</dcterms:modified>
  <cp:category/>
  <cp:version/>
  <cp:contentType/>
  <cp:contentStatus/>
</cp:coreProperties>
</file>