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E MENSUAL AGOSTO 23\"/>
    </mc:Choice>
  </mc:AlternateContent>
  <bookViews>
    <workbookView xWindow="0" yWindow="0" windowWidth="28800" windowHeight="11715"/>
  </bookViews>
  <sheets>
    <sheet name="AGOSTO 23" sheetId="2" r:id="rId1"/>
  </sheets>
  <definedNames>
    <definedName name="_xlnm.Print_Titles" localSheetId="0">'AGOSTO 23'!$1:$4</definedName>
  </definedNames>
  <calcPr calcId="162913" fullCalcOnLoad="1"/>
</workbook>
</file>

<file path=xl/calcChain.xml><?xml version="1.0" encoding="utf-8"?>
<calcChain xmlns="http://schemas.openxmlformats.org/spreadsheetml/2006/main">
  <c r="J61" i="2" l="1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</calcChain>
</file>

<file path=xl/sharedStrings.xml><?xml version="1.0" encoding="utf-8"?>
<sst xmlns="http://schemas.openxmlformats.org/spreadsheetml/2006/main" count="636" uniqueCount="152">
  <si>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</si>
  <si>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</si>
  <si>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</si>
  <si>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</si>
  <si>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</si>
  <si>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</si>
  <si>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</si>
  <si>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</si>
  <si>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</si>
  <si>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</si>
  <si>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</si>
  <si>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</si>
  <si>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</si>
  <si>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Numero Egreso</t>
  </si>
  <si>
    <t>Fecha Egreso</t>
  </si>
  <si>
    <t>Monto Devolucion</t>
  </si>
  <si>
    <t>Nro Boleta Devolucion</t>
  </si>
  <si>
    <t>09-08-2023</t>
  </si>
  <si>
    <t>CIUDAD DEL ESTE</t>
  </si>
  <si>
    <t>ASUNCION</t>
  </si>
  <si>
    <t>11-08-2023</t>
  </si>
  <si>
    <t>Traslado a Funcionarios de la Dirección General de Bienestar Estudiantil</t>
  </si>
  <si>
    <t>ALEXIS ADRIAN SALINAS AGUERO</t>
  </si>
  <si>
    <t>CHOFER</t>
  </si>
  <si>
    <t/>
  </si>
  <si>
    <t>28-08-2023</t>
  </si>
  <si>
    <t>30-08-2023</t>
  </si>
  <si>
    <t>21-07-2023</t>
  </si>
  <si>
    <t>EUSEBIO AYALA</t>
  </si>
  <si>
    <t>24-07-2023</t>
  </si>
  <si>
    <t>25-07-2023</t>
  </si>
  <si>
    <t>ACOMPAÑAMIENTO EN LA ADMINISTRACION DE LAS PRUEBAS DE INGRESO A LA FORMACION DOCENTE INICIAL.</t>
  </si>
  <si>
    <t>LADISLAO APONTE CARDEN</t>
  </si>
  <si>
    <t>CESAR ALBER MENDOZA RODRIGUEZ</t>
  </si>
  <si>
    <t>CUSTODIO</t>
  </si>
  <si>
    <t>YOHANA CAROLINA STAPLE</t>
  </si>
  <si>
    <t>JEFA DE DEPARTAMENTO</t>
  </si>
  <si>
    <t>GENERAL BERNARDINO CABALLERO</t>
  </si>
  <si>
    <t>ACOMPAÑAR LA AGENDA DEL SEÑOR MINISTRO DE EDUCACIÓN Y CIENCIAS , FESTEJO DÍA DEL NIÑO EN EL COLEGIO NACIONAL "DR. CARLOS CHÁVEZ BAREIRO".</t>
  </si>
  <si>
    <t>JOSE MARIA MORENO RIOS</t>
  </si>
  <si>
    <t>IRIS NOEMI NUÑEZ ACOSTA</t>
  </si>
  <si>
    <t>ALFREDO LUIS SAMANIEGO ALVARENGA</t>
  </si>
  <si>
    <t>TECNICO</t>
  </si>
  <si>
    <t>02-08-2023</t>
  </si>
  <si>
    <t>CAACUPE</t>
  </si>
  <si>
    <t>03-08-2023</t>
  </si>
  <si>
    <t>SOLICITUD DE VIATICO TRASLADAR A FUNCIONARIOS DE LA DIRECCION GENERAL DEL PRIMER Y SEGUNDO CICLO DE LA EEB, HASTA LA SEDE DE LA ESCUELA BASICA N° 3680 SAN MIGUEL ARCANGEL , EN LA CIUDAD DE CAACUPE, DEPARTAMENTO DE CORDILLERA.</t>
  </si>
  <si>
    <t>JULIAN RAMON INSFRAN ROJAS</t>
  </si>
  <si>
    <t>01-08-2023</t>
  </si>
  <si>
    <t>CAAZAPA</t>
  </si>
  <si>
    <t>SOLICITUD DE VIATICO TRASLADAR A FUNCIONARIOS DE LA DIRECCION GENERAL DE EDUCACION PERMANENTE DE PERSONAS JOVENES Y ADULTAS,  A LOS DEPARTAMENTOS DE PARAGUARI, MISIONES, ITAPUA,GUAIRA Y CAAZAPA.</t>
  </si>
  <si>
    <t>EDWARD ROBER DUARTE CARDOZO</t>
  </si>
  <si>
    <t>28-07-2023</t>
  </si>
  <si>
    <t>PARAGUARI</t>
  </si>
  <si>
    <t>31-07-2023</t>
  </si>
  <si>
    <t>A FIN DE REALIZAR AUDITORIA EN LA ESCUELA BASICA N° 153 MCAL FRANCISCO SOLANO LOPEZ DEL DEPARTAMENTO DE PARAGUARI SOBRE RENDICION DE CUENTAS DE TRANSFERENCIAS CORRESPONDIENTE AL PERIODO 2021</t>
  </si>
  <si>
    <t>LUIS EULOGIO ROTELA VELOSO</t>
  </si>
  <si>
    <t>AUDITOR</t>
  </si>
  <si>
    <t>04-08-2023</t>
  </si>
  <si>
    <t>OSCAR DARIO LARRIERA AYALA</t>
  </si>
  <si>
    <t>GRACIELA ELIZABETH GAMARRA GODOY</t>
  </si>
  <si>
    <t>26-07-2023</t>
  </si>
  <si>
    <t>27-07-2023</t>
  </si>
  <si>
    <t>TRASLADO DE FUNCIONARIOS DE LA DIRECCION GENERAL DE BIENESTAR ESTUDIANTIL QUIENES REALIZARÁN VERIFICACIÓN DEL LUGAR DE RESGUARDO DE LOS ÚTILES ESCOLARES EN LA DIRECCIÓN DEPARTAMENTAL DE EDUCACIÓN DE ALTO PARANÁ.</t>
  </si>
  <si>
    <t>TRASLADO A FUNCIONARIOS DE LA DIRECCION GENERAL DE AUDITORIA INTERNA</t>
  </si>
  <si>
    <t>NICOLAS BAREIRO FERNANDEZ</t>
  </si>
  <si>
    <t>SAN PEDRO DEL YKUAMANDIYU</t>
  </si>
  <si>
    <t>Traslado de funcionarios de la Dirección General de Educación Permanente de Personas Jóvenes y Adultas a los departamentos de Cordillera, Caaguazú, Alto Paraná, Canindeyú, Concepción, San Pedro.</t>
  </si>
  <si>
    <t>AUGUSTO AURELIO ALVARENGA AREVALOS</t>
  </si>
  <si>
    <t>ENTREGA DE KITS DE ÚTILES ESCOLARES, MATERIALES Y TEXTOS PARA CÍRCULOS DE ALFABETIZACIÓN NO FORMAL EN DEPARTAMENTOS FOCALIZADOS</t>
  </si>
  <si>
    <t>LUIS ANTONIO VALIENTE PIRIS</t>
  </si>
  <si>
    <t>SOLICITUD DE VIATICO ENTREGA DE KIT DE UTILES ESCOLARES, MATERIALES Y TEXTOS PARA CIRCULOS DE ALFABETIZACION NO FORMAL EN VARIOS DEPARTAMENTOS DEL PAIS.SOLICITUD DE VIATICO ENTREGA DE KIT DE UTILES ESCOLARES, MATERIALES Y TEXTOS PARA CIRCULOS DE ALFABETIZACION NO FORMAL EN VARIOS DEPARTAMENTOS DEL PAIS.</t>
  </si>
  <si>
    <t>ANIBAL RAMÓN. GÓMEZ GONZÁLEZ.</t>
  </si>
  <si>
    <t>TÉCNICO.</t>
  </si>
  <si>
    <t>SOLICITUD DE VIATICO, ENTREGA DE INSUMOS VARIOS, DONACIÓN DE LA EMPRESA RETAIL S.A., EN EL MARCO DEL FESTEJO DEL DIA DEL NIÑO, EN LA ESCUELA BASICA N° 785 "DR. CARLOS CHAVEZ BAREIRO", DISTRITO DE GENERAL BERNARDINO CABALLERO, DEPARTAMENTO DE PARAGUARI.</t>
  </si>
  <si>
    <t>MARIA LUCIA BAEZ PEÑA</t>
  </si>
  <si>
    <t>DIRECTOR DE NIVEL</t>
  </si>
  <si>
    <t>DELIA BLASIDA RAMIREZ LUGO</t>
  </si>
  <si>
    <t>RICARDO FERREIRA GONZALEZ</t>
  </si>
  <si>
    <t>CAAGUAZU</t>
  </si>
  <si>
    <t>ACOMPAÑAMIENTO DE AGENDA DEL SR MINISTRO DE EDUCACION Y CIENCIAS CON PRESENCIA DE S.E SEÑOR MARIO ABDO BENITEZ, PRESIDENTE DE LA REPUBLICA " INAGURACION DE MEJORAS DEL COLEGIO NACIONAL ELISA ALICIA LYCH"</t>
  </si>
  <si>
    <t>ROSALIA VELAZQUEZ RIVEROS</t>
  </si>
  <si>
    <t>TECNICA</t>
  </si>
  <si>
    <t>MARIA LAURA. CANO OZUNA.</t>
  </si>
  <si>
    <t>JEFA DE RELACIONES PÚBLICAS</t>
  </si>
  <si>
    <t>JUAN ESTEBAN MORERIRA OCAMPOS</t>
  </si>
  <si>
    <t>10-08-2023</t>
  </si>
  <si>
    <t>ACOMPAÑAR AGENDA DE S.E. MINISTRO DE EDUCACION Y CIENCIAS</t>
  </si>
  <si>
    <t>FELIPE JOAQUIN SANABRIA ROMERO</t>
  </si>
  <si>
    <t>FOTÓGRAFO</t>
  </si>
  <si>
    <t>SOLICITUD DE VIATICO AL INTERIOR DEL PAIS PARA ACTIVIDADES PREVISTAS EN LA AGENDA DEL S.E. NICOLAS ZARATE, MINISTRO DE EDUCACION Y CIENCIAS A LOS DEPARTAMENTO DE CAAGUAZU Y PARAGUARI</t>
  </si>
  <si>
    <t>JUAN ATILIO ORTIZ</t>
  </si>
  <si>
    <t>SEGURIDAD POLICIAL</t>
  </si>
  <si>
    <t>MARIO LUIS OJEDA</t>
  </si>
  <si>
    <t>CUSTODIO Y CHOFER</t>
  </si>
  <si>
    <t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t>
  </si>
  <si>
    <t>OSCAR TADEO CACERES MARIN</t>
  </si>
  <si>
    <t>JEFE DE DEPARTAMENTO</t>
  </si>
  <si>
    <t>GENERAL ELIZARDO AQUINO</t>
  </si>
  <si>
    <t>SILVIA ELENA RODRIGUEZ AMARILLA</t>
  </si>
  <si>
    <t>DIRECTORA DE NIVEL (ADMINISTRACION CENTRAL)</t>
  </si>
  <si>
    <t>CONCEPCION</t>
  </si>
  <si>
    <t>SAN LORENZO</t>
  </si>
  <si>
    <t>EDGAR ROLON FRANCO</t>
  </si>
  <si>
    <t>SAN JUAN BAUTISTA</t>
  </si>
  <si>
    <t>CLAUDELINA VILLALBA OVELAR</t>
  </si>
  <si>
    <t>DIRECTORA DE NIVEL</t>
  </si>
  <si>
    <t>ENCARNACION</t>
  </si>
  <si>
    <t>MARIO ARIEL REINOSO GALEANO</t>
  </si>
  <si>
    <t>CARAPEGUA</t>
  </si>
  <si>
    <t>FATIMA PATRICIA CONCEPCION OSORIO DE MORA</t>
  </si>
  <si>
    <t>VILLARRICA</t>
  </si>
  <si>
    <t>FRANCISCA LEONOR BENITEZ BENITEZ</t>
  </si>
  <si>
    <t>COORDINADORA CONVENIO MEC-CEP</t>
  </si>
  <si>
    <t>BERNARDO GONZALEZ OJEDA</t>
  </si>
  <si>
    <t>IGNACIO MANUEL MOREL VERA</t>
  </si>
  <si>
    <t>CORONEL OVIEDO</t>
  </si>
  <si>
    <t>CRISTIAN OTTO GOMEZ</t>
  </si>
  <si>
    <t>FATIMA SOLEDAD ESTIGARRIBIA DE MENDOZA</t>
  </si>
  <si>
    <t>FELIX WALTER ROJAS DENIS</t>
  </si>
  <si>
    <t>ENRIQUE JAVIER ENCINA</t>
  </si>
  <si>
    <t>GERARDO JOAQUIN DE TONE CACERES</t>
  </si>
  <si>
    <t>TÉCNICO</t>
  </si>
  <si>
    <t>GRACIELA OLMEDO AQUINO</t>
  </si>
  <si>
    <t>NORA LUCILA BENITEZ DE CUEVAS</t>
  </si>
  <si>
    <t>ALVARO LEONARDO GONZÁLEZ BENÍTEZ</t>
  </si>
  <si>
    <t>MARIA ANDRESA ESQUIVEL LOPEZ</t>
  </si>
  <si>
    <t>07-08-2023</t>
  </si>
  <si>
    <t>OPERATIVO DE ENTREGA DE UTILES ESCOLARES(BIBLIORATOS Y JUEGOS DE LIBROS DE CONTABILIDAD) EN EL MARCO DEL PROYECTO SOCIOEDUCATIVO ACOMPAÑANDO A LOS BACHILLERATOS TECNICOS.</t>
  </si>
  <si>
    <t>TERESA ELIZABETH CACERES VELAZQUEZ.</t>
  </si>
  <si>
    <t>TÉCNICA</t>
  </si>
  <si>
    <t>22-06-2023</t>
  </si>
  <si>
    <t>TTE 1RO MANUEL IRALA FERNANDEZ</t>
  </si>
  <si>
    <t>28-06-2023</t>
  </si>
  <si>
    <t>30-06-2023</t>
  </si>
  <si>
    <t>MONITOREO A COMUNIDADES INDIGENAS QUE CUENTAN CON SENTENCIA EMITIDA POR PARTE DE LA CORTE INTERAMERICANA DE DERECHOS HUMANOS</t>
  </si>
  <si>
    <t>LUZ MARINA PALACIOS FIGUEREDO</t>
  </si>
  <si>
    <t>JEFE DE DEPARTAMENTO INTERINO</t>
  </si>
  <si>
    <t>05-07-2023</t>
  </si>
  <si>
    <t>10-07-2023</t>
  </si>
  <si>
    <t>14-07-2023</t>
  </si>
  <si>
    <t>Concurso Publico de Oposicion para conformar Banco de Datos de Educadores Elegibles de los Niveles 2 (Directores) y 3 (Directores Generales y Directores de Area) de Instituciones Educativas dependientes del Ministerio de Educacion y Ciencias</t>
  </si>
  <si>
    <t>SANDRA MAGDALENA SANABRIA AÑAZCO</t>
  </si>
  <si>
    <t>CLAUDIA CONCEPCION PORTILLO DE LOPEZ</t>
  </si>
  <si>
    <t>EDUARDO MIGUEL MORA CUEVAS</t>
  </si>
  <si>
    <t>ANALISTA DE DATOS</t>
  </si>
  <si>
    <t>OSVALDO NUÑEZ ARGÜELLO</t>
  </si>
  <si>
    <t>JOSE MIGUEL SANZ RIQUELME</t>
  </si>
  <si>
    <t>LORENZO ANTONIO LARROZA DUARTE</t>
  </si>
  <si>
    <t>N°</t>
  </si>
  <si>
    <t>SUMAS</t>
  </si>
  <si>
    <t>PLANILLA DE REGISTRO MENSUAL DE VIÁTICOS  - MES DE AGOSTO DE 2023 - REPORTE DEL SISTEMA DE RENDICIÓN ON LINE HABILITADO EN LA PAGINA WEB DE LA CONTRALORIA GENERAL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</si>
</sst>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674219</xdr:colOff>
      <xdr:row>0</xdr:row>
      <xdr:rowOff>33618</xdr:rowOff>
    </xdr:from>
    <xdr:to>
      <xdr:col>14</xdr:col>
      <xdr:colOff>222249</xdr:colOff>
      <xdr:row>2</xdr:row>
      <xdr:rowOff>3411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4594" y="33618"/>
          <a:ext cx="12962405" cy="890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zoomScale="60" zoomScaleNormal="85" workbookViewId="0">
      <selection activeCell="G17" sqref="G17"/>
    </sheetView>
  </sheetViews>
  <sheetFormatPr baseColWidth="10" defaultRowHeight="12.75" x14ac:dyDescent="0.2"/>
  <cols>
    <col min="1" max="1" width="5.7109375" style="1" customWidth="1"/>
    <col min="2" max="2" width="9.5703125" customWidth="1"/>
    <col min="3" max="3" width="10.7109375" customWidth="1"/>
    <col min="4" max="4" width="17.7109375" customWidth="1"/>
    <col min="5" max="5" width="12.7109375" customWidth="1"/>
    <col min="6" max="7" width="9.42578125" customWidth="1"/>
    <col min="8" max="8" width="30.85546875" hidden="1" customWidth="1"/>
    <col min="9" max="9" width="58.85546875" customWidth="1"/>
    <col min="10" max="10" width="14" customWidth="1"/>
    <col min="11" max="11" width="37" customWidth="1"/>
    <col min="12" max="12" width="9.140625" customWidth="1"/>
    <col min="13" max="13" width="22.7109375" customWidth="1"/>
    <col min="14" max="15" width="10.42578125" customWidth="1"/>
    <col min="16" max="17" width="9.140625" customWidth="1"/>
    <col min="18" max="19" width="10.7109375" customWidth="1"/>
    <col min="20" max="256" width="9.140625" customWidth="1"/>
  </cols>
  <sheetData>
    <row r="1" spans="1:20" ht="36.75" customHeight="1" x14ac:dyDescent="0.2"/>
    <row r="2" spans="1:20" ht="36.75" customHeight="1" x14ac:dyDescent="0.2"/>
    <row r="3" spans="1:20" ht="36.75" customHeight="1" x14ac:dyDescent="0.2">
      <c r="A3" s="17" t="s">
        <v>151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s="6" customFormat="1" ht="66.75" customHeight="1" x14ac:dyDescent="0.2">
      <c r="A4" s="2" t="s">
        <v>149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4" t="s">
        <v>16</v>
      </c>
      <c r="T4" s="5"/>
    </row>
    <row r="5" spans="1:20" ht="42" customHeight="1" x14ac:dyDescent="0.2">
      <c r="A5" s="7">
        <v>1</v>
      </c>
      <c r="B5" s="8">
        <v>203</v>
      </c>
      <c r="C5" s="9" t="s">
        <v>17</v>
      </c>
      <c r="D5" s="9" t="s">
        <v>18</v>
      </c>
      <c r="E5" s="9" t="s">
        <v>19</v>
      </c>
      <c r="F5" s="9" t="s">
        <v>17</v>
      </c>
      <c r="G5" s="9" t="s">
        <v>20</v>
      </c>
      <c r="H5" s="9" t="s">
        <v>21</v>
      </c>
      <c r="I5" s="9" t="str">
        <f>+UPPER(H5)</f>
        <v>TRASLADO A FUNCIONARIOS DE LA DIRECCIÓN GENERAL DE BIENESTAR ESTUDIANTIL</v>
      </c>
      <c r="J5" s="8">
        <v>1275158</v>
      </c>
      <c r="K5" s="9" t="s">
        <v>22</v>
      </c>
      <c r="L5" s="8">
        <v>3465197</v>
      </c>
      <c r="M5" s="9" t="s">
        <v>23</v>
      </c>
      <c r="N5" s="8">
        <v>56365</v>
      </c>
      <c r="O5" s="9" t="s">
        <v>25</v>
      </c>
      <c r="P5" s="8">
        <v>278494</v>
      </c>
      <c r="Q5" s="9" t="s">
        <v>26</v>
      </c>
      <c r="R5" s="8">
        <v>0</v>
      </c>
      <c r="S5" s="10" t="s">
        <v>24</v>
      </c>
    </row>
    <row r="6" spans="1:20" ht="42" customHeight="1" x14ac:dyDescent="0.2">
      <c r="A6" s="7">
        <f>+A5+1</f>
        <v>2</v>
      </c>
      <c r="B6" s="8">
        <v>191</v>
      </c>
      <c r="C6" s="9" t="s">
        <v>27</v>
      </c>
      <c r="D6" s="9" t="s">
        <v>28</v>
      </c>
      <c r="E6" s="9" t="s">
        <v>19</v>
      </c>
      <c r="F6" s="9" t="s">
        <v>29</v>
      </c>
      <c r="G6" s="9" t="s">
        <v>30</v>
      </c>
      <c r="H6" s="9" t="s">
        <v>31</v>
      </c>
      <c r="I6" s="9" t="str">
        <f t="shared" ref="I6:I60" si="0">+UPPER(H6)</f>
        <v>ACOMPAÑAMIENTO EN LA ADMINISTRACION DE LAS PRUEBAS DE INGRESO A LA FORMACION DOCENTE INICIAL.</v>
      </c>
      <c r="J6" s="8">
        <v>490445</v>
      </c>
      <c r="K6" s="9" t="s">
        <v>32</v>
      </c>
      <c r="L6" s="8">
        <v>986748</v>
      </c>
      <c r="M6" s="9" t="s">
        <v>23</v>
      </c>
      <c r="N6" s="8">
        <v>56366</v>
      </c>
      <c r="O6" s="9" t="s">
        <v>25</v>
      </c>
      <c r="P6" s="8">
        <v>278494</v>
      </c>
      <c r="Q6" s="9" t="s">
        <v>26</v>
      </c>
      <c r="R6" s="8">
        <v>0</v>
      </c>
      <c r="S6" s="10" t="s">
        <v>24</v>
      </c>
    </row>
    <row r="7" spans="1:20" ht="42" customHeight="1" x14ac:dyDescent="0.2">
      <c r="A7" s="7">
        <f t="shared" ref="A7:A60" si="1">+A6+1</f>
        <v>3</v>
      </c>
      <c r="B7" s="8">
        <v>191</v>
      </c>
      <c r="C7" s="9" t="s">
        <v>27</v>
      </c>
      <c r="D7" s="9" t="s">
        <v>28</v>
      </c>
      <c r="E7" s="9" t="s">
        <v>19</v>
      </c>
      <c r="F7" s="9" t="s">
        <v>29</v>
      </c>
      <c r="G7" s="9" t="s">
        <v>30</v>
      </c>
      <c r="H7" s="9" t="s">
        <v>31</v>
      </c>
      <c r="I7" s="9" t="str">
        <f t="shared" si="0"/>
        <v>ACOMPAÑAMIENTO EN LA ADMINISTRACION DE LAS PRUEBAS DE INGRESO A LA FORMACION DOCENTE INICIAL.</v>
      </c>
      <c r="J7" s="8">
        <v>490445</v>
      </c>
      <c r="K7" s="9" t="s">
        <v>33</v>
      </c>
      <c r="L7" s="8">
        <v>4253991</v>
      </c>
      <c r="M7" s="9" t="s">
        <v>34</v>
      </c>
      <c r="N7" s="8">
        <v>56366</v>
      </c>
      <c r="O7" s="9" t="s">
        <v>25</v>
      </c>
      <c r="P7" s="8">
        <v>278494</v>
      </c>
      <c r="Q7" s="9" t="s">
        <v>26</v>
      </c>
      <c r="R7" s="8">
        <v>0</v>
      </c>
      <c r="S7" s="10" t="s">
        <v>24</v>
      </c>
    </row>
    <row r="8" spans="1:20" ht="42" customHeight="1" x14ac:dyDescent="0.2">
      <c r="A8" s="7">
        <f t="shared" si="1"/>
        <v>4</v>
      </c>
      <c r="B8" s="8">
        <v>191</v>
      </c>
      <c r="C8" s="9" t="s">
        <v>27</v>
      </c>
      <c r="D8" s="9" t="s">
        <v>28</v>
      </c>
      <c r="E8" s="9" t="s">
        <v>19</v>
      </c>
      <c r="F8" s="9" t="s">
        <v>29</v>
      </c>
      <c r="G8" s="9" t="s">
        <v>30</v>
      </c>
      <c r="H8" s="9" t="s">
        <v>31</v>
      </c>
      <c r="I8" s="9" t="str">
        <f t="shared" si="0"/>
        <v>ACOMPAÑAMIENTO EN LA ADMINISTRACION DE LAS PRUEBAS DE INGRESO A LA FORMACION DOCENTE INICIAL.</v>
      </c>
      <c r="J8" s="8">
        <v>490445</v>
      </c>
      <c r="K8" s="9" t="s">
        <v>35</v>
      </c>
      <c r="L8" s="8">
        <v>4264036</v>
      </c>
      <c r="M8" s="9" t="s">
        <v>36</v>
      </c>
      <c r="N8" s="8">
        <v>56366</v>
      </c>
      <c r="O8" s="9" t="s">
        <v>25</v>
      </c>
      <c r="P8" s="8">
        <v>278494</v>
      </c>
      <c r="Q8" s="9" t="s">
        <v>26</v>
      </c>
      <c r="R8" s="8">
        <v>0</v>
      </c>
      <c r="S8" s="10" t="s">
        <v>24</v>
      </c>
    </row>
    <row r="9" spans="1:20" ht="42" customHeight="1" x14ac:dyDescent="0.2">
      <c r="A9" s="7">
        <f t="shared" si="1"/>
        <v>5</v>
      </c>
      <c r="B9" s="8">
        <v>206</v>
      </c>
      <c r="C9" s="9" t="s">
        <v>17</v>
      </c>
      <c r="D9" s="9" t="s">
        <v>37</v>
      </c>
      <c r="E9" s="9" t="s">
        <v>19</v>
      </c>
      <c r="F9" s="9" t="s">
        <v>20</v>
      </c>
      <c r="G9" s="9" t="s">
        <v>20</v>
      </c>
      <c r="H9" s="9" t="s">
        <v>38</v>
      </c>
      <c r="I9" s="9" t="str">
        <f t="shared" si="0"/>
        <v>ACOMPAÑAR LA AGENDA DEL SEÑOR MINISTRO DE EDUCACIÓN Y CIENCIAS , FESTEJO DÍA DEL NIÑO EN EL COLEGIO NACIONAL "DR. CARLOS CHÁVEZ BAREIRO".</v>
      </c>
      <c r="J9" s="8">
        <v>98089</v>
      </c>
      <c r="K9" s="9" t="s">
        <v>39</v>
      </c>
      <c r="L9" s="8">
        <v>539460</v>
      </c>
      <c r="M9" s="9" t="s">
        <v>23</v>
      </c>
      <c r="N9" s="8">
        <v>56367</v>
      </c>
      <c r="O9" s="9" t="s">
        <v>25</v>
      </c>
      <c r="P9" s="8">
        <v>278494</v>
      </c>
      <c r="Q9" s="9" t="s">
        <v>26</v>
      </c>
      <c r="R9" s="8">
        <v>0</v>
      </c>
      <c r="S9" s="10" t="s">
        <v>24</v>
      </c>
    </row>
    <row r="10" spans="1:20" ht="42" customHeight="1" x14ac:dyDescent="0.2">
      <c r="A10" s="7">
        <f t="shared" si="1"/>
        <v>6</v>
      </c>
      <c r="B10" s="8">
        <v>206</v>
      </c>
      <c r="C10" s="9" t="s">
        <v>17</v>
      </c>
      <c r="D10" s="9" t="s">
        <v>37</v>
      </c>
      <c r="E10" s="9" t="s">
        <v>19</v>
      </c>
      <c r="F10" s="9" t="s">
        <v>20</v>
      </c>
      <c r="G10" s="9" t="s">
        <v>20</v>
      </c>
      <c r="H10" s="9" t="s">
        <v>38</v>
      </c>
      <c r="I10" s="9" t="str">
        <f t="shared" si="0"/>
        <v>ACOMPAÑAR LA AGENDA DEL SEÑOR MINISTRO DE EDUCACIÓN Y CIENCIAS , FESTEJO DÍA DEL NIÑO EN EL COLEGIO NACIONAL "DR. CARLOS CHÁVEZ BAREIRO".</v>
      </c>
      <c r="J10" s="8">
        <v>98089</v>
      </c>
      <c r="K10" s="9" t="s">
        <v>40</v>
      </c>
      <c r="L10" s="8">
        <v>1189970</v>
      </c>
      <c r="M10" s="9" t="s">
        <v>36</v>
      </c>
      <c r="N10" s="8">
        <v>56367</v>
      </c>
      <c r="O10" s="9" t="s">
        <v>25</v>
      </c>
      <c r="P10" s="8">
        <v>278494</v>
      </c>
      <c r="Q10" s="9" t="s">
        <v>26</v>
      </c>
      <c r="R10" s="8">
        <v>0</v>
      </c>
      <c r="S10" s="10" t="s">
        <v>24</v>
      </c>
    </row>
    <row r="11" spans="1:20" ht="42" customHeight="1" x14ac:dyDescent="0.2">
      <c r="A11" s="7">
        <f t="shared" si="1"/>
        <v>7</v>
      </c>
      <c r="B11" s="8">
        <v>206</v>
      </c>
      <c r="C11" s="9" t="s">
        <v>17</v>
      </c>
      <c r="D11" s="9" t="s">
        <v>37</v>
      </c>
      <c r="E11" s="9" t="s">
        <v>19</v>
      </c>
      <c r="F11" s="9" t="s">
        <v>20</v>
      </c>
      <c r="G11" s="9" t="s">
        <v>20</v>
      </c>
      <c r="H11" s="9" t="s">
        <v>38</v>
      </c>
      <c r="I11" s="9" t="str">
        <f t="shared" si="0"/>
        <v>ACOMPAÑAR LA AGENDA DEL SEÑOR MINISTRO DE EDUCACIÓN Y CIENCIAS , FESTEJO DÍA DEL NIÑO EN EL COLEGIO NACIONAL "DR. CARLOS CHÁVEZ BAREIRO".</v>
      </c>
      <c r="J11" s="8">
        <v>98089</v>
      </c>
      <c r="K11" s="9" t="s">
        <v>41</v>
      </c>
      <c r="L11" s="8">
        <v>3544749</v>
      </c>
      <c r="M11" s="9" t="s">
        <v>42</v>
      </c>
      <c r="N11" s="8">
        <v>56367</v>
      </c>
      <c r="O11" s="9" t="s">
        <v>25</v>
      </c>
      <c r="P11" s="8">
        <v>278494</v>
      </c>
      <c r="Q11" s="9" t="s">
        <v>26</v>
      </c>
      <c r="R11" s="8">
        <v>0</v>
      </c>
      <c r="S11" s="10" t="s">
        <v>24</v>
      </c>
    </row>
    <row r="12" spans="1:20" ht="54" customHeight="1" x14ac:dyDescent="0.2">
      <c r="A12" s="7">
        <f t="shared" si="1"/>
        <v>8</v>
      </c>
      <c r="B12" s="8">
        <v>201</v>
      </c>
      <c r="C12" s="9" t="s">
        <v>43</v>
      </c>
      <c r="D12" s="9" t="s">
        <v>44</v>
      </c>
      <c r="E12" s="9" t="s">
        <v>19</v>
      </c>
      <c r="F12" s="9" t="s">
        <v>45</v>
      </c>
      <c r="G12" s="9" t="s">
        <v>45</v>
      </c>
      <c r="H12" s="9" t="s">
        <v>46</v>
      </c>
      <c r="I12" s="9" t="str">
        <f t="shared" si="0"/>
        <v>SOLICITUD DE VIATICO TRASLADAR A FUNCIONARIOS DE LA DIRECCION GENERAL DEL PRIMER Y SEGUNDO CICLO DE LA EEB, HASTA LA SEDE DE LA ESCUELA BASICA N° 3680 SAN MIGUEL ARCANGEL , EN LA CIUDAD DE CAACUPE, DEPARTAMENTO DE CORDILLERA.</v>
      </c>
      <c r="J12" s="8">
        <v>98089</v>
      </c>
      <c r="K12" s="9" t="s">
        <v>47</v>
      </c>
      <c r="L12" s="8">
        <v>646120</v>
      </c>
      <c r="M12" s="9" t="s">
        <v>23</v>
      </c>
      <c r="N12" s="8">
        <v>56368</v>
      </c>
      <c r="O12" s="9" t="s">
        <v>25</v>
      </c>
      <c r="P12" s="8">
        <v>278494</v>
      </c>
      <c r="Q12" s="9" t="s">
        <v>26</v>
      </c>
      <c r="R12" s="8">
        <v>19045</v>
      </c>
      <c r="S12" s="10">
        <v>1529513</v>
      </c>
    </row>
    <row r="13" spans="1:20" ht="54" customHeight="1" x14ac:dyDescent="0.2">
      <c r="A13" s="7">
        <f t="shared" si="1"/>
        <v>9</v>
      </c>
      <c r="B13" s="8">
        <v>199</v>
      </c>
      <c r="C13" s="9" t="s">
        <v>48</v>
      </c>
      <c r="D13" s="9" t="s">
        <v>49</v>
      </c>
      <c r="E13" s="9" t="s">
        <v>19</v>
      </c>
      <c r="F13" s="9" t="s">
        <v>48</v>
      </c>
      <c r="G13" s="9" t="s">
        <v>45</v>
      </c>
      <c r="H13" s="9" t="s">
        <v>50</v>
      </c>
      <c r="I13" s="9" t="str">
        <f t="shared" si="0"/>
        <v>SOLICITUD DE VIATICO TRASLADAR A FUNCIONARIOS DE LA DIRECCION GENERAL DE EDUCACION PERMANENTE DE PERSONAS JOVENES Y ADULTAS,  A LOS DEPARTAMENTOS DE PARAGUARI, MISIONES, ITAPUA,GUAIRA Y CAAZAPA.</v>
      </c>
      <c r="J13" s="8">
        <v>1029935</v>
      </c>
      <c r="K13" s="9" t="s">
        <v>51</v>
      </c>
      <c r="L13" s="8">
        <v>2050648</v>
      </c>
      <c r="M13" s="9" t="s">
        <v>23</v>
      </c>
      <c r="N13" s="8">
        <v>56369</v>
      </c>
      <c r="O13" s="9" t="s">
        <v>25</v>
      </c>
      <c r="P13" s="8">
        <v>278494</v>
      </c>
      <c r="Q13" s="9" t="s">
        <v>26</v>
      </c>
      <c r="R13" s="8">
        <v>0</v>
      </c>
      <c r="S13" s="10" t="s">
        <v>24</v>
      </c>
    </row>
    <row r="14" spans="1:20" ht="54" customHeight="1" x14ac:dyDescent="0.2">
      <c r="A14" s="7">
        <f t="shared" si="1"/>
        <v>10</v>
      </c>
      <c r="B14" s="8">
        <v>197</v>
      </c>
      <c r="C14" s="9" t="s">
        <v>52</v>
      </c>
      <c r="D14" s="9" t="s">
        <v>53</v>
      </c>
      <c r="E14" s="9" t="s">
        <v>19</v>
      </c>
      <c r="F14" s="9" t="s">
        <v>54</v>
      </c>
      <c r="G14" s="9" t="s">
        <v>54</v>
      </c>
      <c r="H14" s="9" t="s">
        <v>55</v>
      </c>
      <c r="I14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4" s="8">
        <v>245223</v>
      </c>
      <c r="K14" s="9" t="s">
        <v>56</v>
      </c>
      <c r="L14" s="8">
        <v>1540357</v>
      </c>
      <c r="M14" s="9" t="s">
        <v>57</v>
      </c>
      <c r="N14" s="8">
        <v>56385</v>
      </c>
      <c r="O14" s="9" t="s">
        <v>25</v>
      </c>
      <c r="P14" s="8">
        <v>278494</v>
      </c>
      <c r="Q14" s="9" t="s">
        <v>26</v>
      </c>
      <c r="R14" s="8">
        <v>0</v>
      </c>
      <c r="S14" s="10" t="s">
        <v>24</v>
      </c>
    </row>
    <row r="15" spans="1:20" ht="54" customHeight="1" x14ac:dyDescent="0.2">
      <c r="A15" s="7">
        <f t="shared" si="1"/>
        <v>11</v>
      </c>
      <c r="B15" s="8">
        <v>197</v>
      </c>
      <c r="C15" s="9" t="s">
        <v>52</v>
      </c>
      <c r="D15" s="9" t="s">
        <v>37</v>
      </c>
      <c r="E15" s="9" t="s">
        <v>19</v>
      </c>
      <c r="F15" s="9" t="s">
        <v>48</v>
      </c>
      <c r="G15" s="9" t="s">
        <v>58</v>
      </c>
      <c r="H15" s="9" t="s">
        <v>55</v>
      </c>
      <c r="I15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5" s="8">
        <v>833758</v>
      </c>
      <c r="K15" s="9" t="s">
        <v>56</v>
      </c>
      <c r="L15" s="8">
        <v>1540357</v>
      </c>
      <c r="M15" s="9" t="s">
        <v>57</v>
      </c>
      <c r="N15" s="8">
        <v>56385</v>
      </c>
      <c r="O15" s="9" t="s">
        <v>25</v>
      </c>
      <c r="P15" s="8">
        <v>278494</v>
      </c>
      <c r="Q15" s="9" t="s">
        <v>26</v>
      </c>
      <c r="R15" s="8">
        <v>0</v>
      </c>
      <c r="S15" s="10" t="s">
        <v>24</v>
      </c>
    </row>
    <row r="16" spans="1:20" ht="54" customHeight="1" x14ac:dyDescent="0.2">
      <c r="A16" s="7">
        <f t="shared" si="1"/>
        <v>12</v>
      </c>
      <c r="B16" s="8">
        <v>197</v>
      </c>
      <c r="C16" s="9" t="s">
        <v>52</v>
      </c>
      <c r="D16" s="9" t="s">
        <v>53</v>
      </c>
      <c r="E16" s="9" t="s">
        <v>19</v>
      </c>
      <c r="F16" s="9" t="s">
        <v>54</v>
      </c>
      <c r="G16" s="9" t="s">
        <v>54</v>
      </c>
      <c r="H16" s="9" t="s">
        <v>55</v>
      </c>
      <c r="I16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6" s="8">
        <v>245223</v>
      </c>
      <c r="K16" s="9" t="s">
        <v>59</v>
      </c>
      <c r="L16" s="8">
        <v>2259371</v>
      </c>
      <c r="M16" s="9" t="s">
        <v>57</v>
      </c>
      <c r="N16" s="8">
        <v>56385</v>
      </c>
      <c r="O16" s="9" t="s">
        <v>25</v>
      </c>
      <c r="P16" s="8">
        <v>278494</v>
      </c>
      <c r="Q16" s="9" t="s">
        <v>26</v>
      </c>
      <c r="R16" s="8">
        <v>0</v>
      </c>
      <c r="S16" s="10" t="s">
        <v>24</v>
      </c>
    </row>
    <row r="17" spans="1:19" ht="54" customHeight="1" x14ac:dyDescent="0.2">
      <c r="A17" s="7">
        <f t="shared" si="1"/>
        <v>13</v>
      </c>
      <c r="B17" s="8">
        <v>197</v>
      </c>
      <c r="C17" s="9" t="s">
        <v>52</v>
      </c>
      <c r="D17" s="9" t="s">
        <v>37</v>
      </c>
      <c r="E17" s="9" t="s">
        <v>19</v>
      </c>
      <c r="F17" s="9" t="s">
        <v>48</v>
      </c>
      <c r="G17" s="9" t="s">
        <v>58</v>
      </c>
      <c r="H17" s="9" t="s">
        <v>55</v>
      </c>
      <c r="I17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7" s="8">
        <v>833758</v>
      </c>
      <c r="K17" s="9" t="s">
        <v>59</v>
      </c>
      <c r="L17" s="8">
        <v>2259371</v>
      </c>
      <c r="M17" s="9" t="s">
        <v>57</v>
      </c>
      <c r="N17" s="8">
        <v>56385</v>
      </c>
      <c r="O17" s="9" t="s">
        <v>25</v>
      </c>
      <c r="P17" s="8">
        <v>278494</v>
      </c>
      <c r="Q17" s="9" t="s">
        <v>26</v>
      </c>
      <c r="R17" s="8">
        <v>0</v>
      </c>
      <c r="S17" s="10" t="s">
        <v>24</v>
      </c>
    </row>
    <row r="18" spans="1:19" ht="51" customHeight="1" x14ac:dyDescent="0.2">
      <c r="A18" s="7">
        <f t="shared" si="1"/>
        <v>14</v>
      </c>
      <c r="B18" s="8">
        <v>197</v>
      </c>
      <c r="C18" s="9" t="s">
        <v>52</v>
      </c>
      <c r="D18" s="9" t="s">
        <v>53</v>
      </c>
      <c r="E18" s="9" t="s">
        <v>19</v>
      </c>
      <c r="F18" s="9" t="s">
        <v>54</v>
      </c>
      <c r="G18" s="9" t="s">
        <v>54</v>
      </c>
      <c r="H18" s="9" t="s">
        <v>55</v>
      </c>
      <c r="I18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8" s="8">
        <v>245223</v>
      </c>
      <c r="K18" s="9" t="s">
        <v>60</v>
      </c>
      <c r="L18" s="8">
        <v>3228243</v>
      </c>
      <c r="M18" s="9" t="s">
        <v>42</v>
      </c>
      <c r="N18" s="8">
        <v>56385</v>
      </c>
      <c r="O18" s="9" t="s">
        <v>25</v>
      </c>
      <c r="P18" s="8">
        <v>278494</v>
      </c>
      <c r="Q18" s="9" t="s">
        <v>26</v>
      </c>
      <c r="R18" s="8">
        <v>0</v>
      </c>
      <c r="S18" s="10" t="s">
        <v>24</v>
      </c>
    </row>
    <row r="19" spans="1:19" ht="51" customHeight="1" x14ac:dyDescent="0.2">
      <c r="A19" s="7">
        <f t="shared" si="1"/>
        <v>15</v>
      </c>
      <c r="B19" s="8">
        <v>197</v>
      </c>
      <c r="C19" s="9" t="s">
        <v>52</v>
      </c>
      <c r="D19" s="9" t="s">
        <v>37</v>
      </c>
      <c r="E19" s="9" t="s">
        <v>19</v>
      </c>
      <c r="F19" s="9" t="s">
        <v>48</v>
      </c>
      <c r="G19" s="9" t="s">
        <v>58</v>
      </c>
      <c r="H19" s="9" t="s">
        <v>55</v>
      </c>
      <c r="I19" s="9" t="str">
        <f t="shared" si="0"/>
        <v>A FIN DE REALIZAR AUDITORIA EN LA ESCUELA BASICA N° 153 MCAL FRANCISCO SOLANO LOPEZ DEL DEPARTAMENTO DE PARAGUARI SOBRE RENDICION DE CUENTAS DE TRANSFERENCIAS CORRESPONDIENTE AL PERIODO 2021</v>
      </c>
      <c r="J19" s="8">
        <v>833758</v>
      </c>
      <c r="K19" s="9" t="s">
        <v>60</v>
      </c>
      <c r="L19" s="8">
        <v>3228243</v>
      </c>
      <c r="M19" s="9" t="s">
        <v>42</v>
      </c>
      <c r="N19" s="8">
        <v>56385</v>
      </c>
      <c r="O19" s="9" t="s">
        <v>25</v>
      </c>
      <c r="P19" s="8">
        <v>278494</v>
      </c>
      <c r="Q19" s="9" t="s">
        <v>26</v>
      </c>
      <c r="R19" s="8">
        <v>0</v>
      </c>
      <c r="S19" s="10" t="s">
        <v>24</v>
      </c>
    </row>
    <row r="20" spans="1:19" ht="51" customHeight="1" x14ac:dyDescent="0.2">
      <c r="A20" s="7">
        <f t="shared" si="1"/>
        <v>16</v>
      </c>
      <c r="B20" s="8">
        <v>193</v>
      </c>
      <c r="C20" s="9" t="s">
        <v>61</v>
      </c>
      <c r="D20" s="9" t="s">
        <v>18</v>
      </c>
      <c r="E20" s="9" t="s">
        <v>19</v>
      </c>
      <c r="F20" s="9" t="s">
        <v>62</v>
      </c>
      <c r="G20" s="9" t="s">
        <v>52</v>
      </c>
      <c r="H20" s="9" t="s">
        <v>63</v>
      </c>
      <c r="I20" s="9" t="str">
        <f t="shared" si="0"/>
        <v>TRASLADO DE FUNCIONARIOS DE LA DIRECCION GENERAL DE BIENESTAR ESTUDIANTIL QUIENES REALIZARÁN VERIFICACIÓN DEL LUGAR DE RESGUARDO DE LOS ÚTILES ESCOLARES EN LA DIRECCIÓN DEPARTAMENTAL DE EDUCACIÓN DE ALTO PARANÁ.</v>
      </c>
      <c r="J20" s="8">
        <v>735668</v>
      </c>
      <c r="K20" s="9" t="s">
        <v>51</v>
      </c>
      <c r="L20" s="8">
        <v>2050648</v>
      </c>
      <c r="M20" s="9" t="s">
        <v>23</v>
      </c>
      <c r="N20" s="8">
        <v>56386</v>
      </c>
      <c r="O20" s="9" t="s">
        <v>25</v>
      </c>
      <c r="P20" s="8">
        <v>278494</v>
      </c>
      <c r="Q20" s="9" t="s">
        <v>26</v>
      </c>
      <c r="R20" s="8">
        <v>0</v>
      </c>
      <c r="S20" s="10" t="s">
        <v>24</v>
      </c>
    </row>
    <row r="21" spans="1:19" ht="42.75" customHeight="1" x14ac:dyDescent="0.2">
      <c r="A21" s="7">
        <f t="shared" si="1"/>
        <v>17</v>
      </c>
      <c r="B21" s="8">
        <v>198</v>
      </c>
      <c r="C21" s="9" t="s">
        <v>54</v>
      </c>
      <c r="D21" s="9" t="s">
        <v>53</v>
      </c>
      <c r="E21" s="9" t="s">
        <v>19</v>
      </c>
      <c r="F21" s="9" t="s">
        <v>54</v>
      </c>
      <c r="G21" s="9" t="s">
        <v>54</v>
      </c>
      <c r="H21" s="9" t="s">
        <v>64</v>
      </c>
      <c r="I21" s="9" t="str">
        <f t="shared" si="0"/>
        <v>TRASLADO A FUNCIONARIOS DE LA DIRECCION GENERAL DE AUDITORIA INTERNA</v>
      </c>
      <c r="J21" s="8">
        <v>245223</v>
      </c>
      <c r="K21" s="9" t="s">
        <v>65</v>
      </c>
      <c r="L21" s="8">
        <v>1226508</v>
      </c>
      <c r="M21" s="9" t="s">
        <v>23</v>
      </c>
      <c r="N21" s="8">
        <v>56387</v>
      </c>
      <c r="O21" s="9" t="s">
        <v>25</v>
      </c>
      <c r="P21" s="8">
        <v>278494</v>
      </c>
      <c r="Q21" s="9" t="s">
        <v>26</v>
      </c>
      <c r="R21" s="8">
        <v>0</v>
      </c>
      <c r="S21" s="10" t="s">
        <v>24</v>
      </c>
    </row>
    <row r="22" spans="1:19" ht="42.75" customHeight="1" x14ac:dyDescent="0.2">
      <c r="A22" s="7">
        <f t="shared" si="1"/>
        <v>18</v>
      </c>
      <c r="B22" s="8">
        <v>198</v>
      </c>
      <c r="C22" s="9" t="s">
        <v>54</v>
      </c>
      <c r="D22" s="9" t="s">
        <v>37</v>
      </c>
      <c r="E22" s="9" t="s">
        <v>19</v>
      </c>
      <c r="F22" s="9" t="s">
        <v>48</v>
      </c>
      <c r="G22" s="9" t="s">
        <v>58</v>
      </c>
      <c r="H22" s="9" t="s">
        <v>64</v>
      </c>
      <c r="I22" s="9" t="str">
        <f t="shared" si="0"/>
        <v>TRASLADO A FUNCIONARIOS DE LA DIRECCION GENERAL DE AUDITORIA INTERNA</v>
      </c>
      <c r="J22" s="8">
        <v>833758</v>
      </c>
      <c r="K22" s="9" t="s">
        <v>65</v>
      </c>
      <c r="L22" s="8">
        <v>1226508</v>
      </c>
      <c r="M22" s="9" t="s">
        <v>23</v>
      </c>
      <c r="N22" s="8">
        <v>56387</v>
      </c>
      <c r="O22" s="9" t="s">
        <v>25</v>
      </c>
      <c r="P22" s="8">
        <v>278494</v>
      </c>
      <c r="Q22" s="9" t="s">
        <v>26</v>
      </c>
      <c r="R22" s="8">
        <v>0</v>
      </c>
      <c r="S22" s="10" t="s">
        <v>24</v>
      </c>
    </row>
    <row r="23" spans="1:19" ht="49.5" customHeight="1" x14ac:dyDescent="0.2">
      <c r="A23" s="7">
        <f t="shared" si="1"/>
        <v>19</v>
      </c>
      <c r="B23" s="8">
        <v>200</v>
      </c>
      <c r="C23" s="9" t="s">
        <v>48</v>
      </c>
      <c r="D23" s="9" t="s">
        <v>66</v>
      </c>
      <c r="E23" s="9" t="s">
        <v>19</v>
      </c>
      <c r="F23" s="9" t="s">
        <v>48</v>
      </c>
      <c r="G23" s="9" t="s">
        <v>58</v>
      </c>
      <c r="H23" s="9" t="s">
        <v>67</v>
      </c>
      <c r="I23" s="9" t="str">
        <f t="shared" si="0"/>
        <v>TRASLADO DE FUNCIONARIOS DE LA DIRECCIÓN GENERAL DE EDUCACIÓN PERMANENTE DE PERSONAS JÓVENES Y ADULTAS A LOS DEPARTAMENTOS DE CORDILLERA, CAAGUAZÚ, ALTO PARANÁ, CANINDEYÚ, CONCEPCIÓN, SAN PEDRO.</v>
      </c>
      <c r="J23" s="8">
        <v>1078979</v>
      </c>
      <c r="K23" s="9" t="s">
        <v>68</v>
      </c>
      <c r="L23" s="8">
        <v>1647348</v>
      </c>
      <c r="M23" s="9" t="s">
        <v>23</v>
      </c>
      <c r="N23" s="8">
        <v>56391</v>
      </c>
      <c r="O23" s="9" t="s">
        <v>25</v>
      </c>
      <c r="P23" s="8">
        <v>278494</v>
      </c>
      <c r="Q23" s="9" t="s">
        <v>26</v>
      </c>
      <c r="R23" s="8">
        <v>0</v>
      </c>
      <c r="S23" s="10" t="s">
        <v>24</v>
      </c>
    </row>
    <row r="24" spans="1:19" ht="49.5" customHeight="1" x14ac:dyDescent="0.2">
      <c r="A24" s="7">
        <f t="shared" si="1"/>
        <v>20</v>
      </c>
      <c r="B24" s="8">
        <v>195</v>
      </c>
      <c r="C24" s="9" t="s">
        <v>52</v>
      </c>
      <c r="D24" s="9" t="s">
        <v>66</v>
      </c>
      <c r="E24" s="9" t="s">
        <v>19</v>
      </c>
      <c r="F24" s="9" t="s">
        <v>48</v>
      </c>
      <c r="G24" s="9" t="s">
        <v>58</v>
      </c>
      <c r="H24" s="9" t="s">
        <v>69</v>
      </c>
      <c r="I24" s="9" t="str">
        <f t="shared" si="0"/>
        <v>ENTREGA DE KITS DE ÚTILES ESCOLARES, MATERIALES Y TEXTOS PARA CÍRCULOS DE ALFABETIZACIÓN NO FORMAL EN DEPARTAMENTOS FOCALIZADOS</v>
      </c>
      <c r="J24" s="8">
        <v>1078979</v>
      </c>
      <c r="K24" s="9" t="s">
        <v>70</v>
      </c>
      <c r="L24" s="8">
        <v>1825065</v>
      </c>
      <c r="M24" s="9" t="s">
        <v>42</v>
      </c>
      <c r="N24" s="8">
        <v>56392</v>
      </c>
      <c r="O24" s="9" t="s">
        <v>25</v>
      </c>
      <c r="P24" s="8">
        <v>278494</v>
      </c>
      <c r="Q24" s="9" t="s">
        <v>26</v>
      </c>
      <c r="R24" s="8">
        <v>0</v>
      </c>
      <c r="S24" s="10" t="s">
        <v>24</v>
      </c>
    </row>
    <row r="25" spans="1:19" ht="69" customHeight="1" x14ac:dyDescent="0.2">
      <c r="A25" s="7">
        <f t="shared" si="1"/>
        <v>21</v>
      </c>
      <c r="B25" s="8">
        <v>196</v>
      </c>
      <c r="C25" s="9" t="s">
        <v>52</v>
      </c>
      <c r="D25" s="9" t="s">
        <v>49</v>
      </c>
      <c r="E25" s="9" t="s">
        <v>19</v>
      </c>
      <c r="F25" s="9" t="s">
        <v>48</v>
      </c>
      <c r="G25" s="9" t="s">
        <v>45</v>
      </c>
      <c r="H25" s="9" t="s">
        <v>71</v>
      </c>
      <c r="I25" s="9" t="str">
        <f t="shared" si="0"/>
        <v>SOLICITUD DE VIATICO ENTREGA DE KIT DE UTILES ESCOLARES, MATERIALES Y TEXTOS PARA CIRCULOS DE ALFABETIZACION NO FORMAL EN VARIOS DEPARTAMENTOS DEL PAIS.SOLICITUD DE VIATICO ENTREGA DE KIT DE UTILES ESCOLARES, MATERIALES Y TEXTOS PARA CIRCULOS DE ALFABETIZACION NO FORMAL EN VARIOS DEPARTAMENTOS DEL PAIS.</v>
      </c>
      <c r="J25" s="8">
        <v>1029935</v>
      </c>
      <c r="K25" s="9" t="s">
        <v>72</v>
      </c>
      <c r="L25" s="8">
        <v>987689</v>
      </c>
      <c r="M25" s="9" t="s">
        <v>73</v>
      </c>
      <c r="N25" s="8">
        <v>56395</v>
      </c>
      <c r="O25" s="9" t="s">
        <v>25</v>
      </c>
      <c r="P25" s="8">
        <v>278494</v>
      </c>
      <c r="Q25" s="9" t="s">
        <v>26</v>
      </c>
      <c r="R25" s="8">
        <v>0</v>
      </c>
      <c r="S25" s="10" t="s">
        <v>24</v>
      </c>
    </row>
    <row r="26" spans="1:19" ht="69" customHeight="1" x14ac:dyDescent="0.2">
      <c r="A26" s="7">
        <f t="shared" si="1"/>
        <v>22</v>
      </c>
      <c r="B26" s="8">
        <v>204</v>
      </c>
      <c r="C26" s="9" t="s">
        <v>17</v>
      </c>
      <c r="D26" s="9" t="s">
        <v>37</v>
      </c>
      <c r="E26" s="9" t="s">
        <v>19</v>
      </c>
      <c r="F26" s="9" t="s">
        <v>20</v>
      </c>
      <c r="G26" s="9" t="s">
        <v>20</v>
      </c>
      <c r="H26" s="9" t="s">
        <v>74</v>
      </c>
      <c r="I26" s="9" t="str">
        <f t="shared" si="0"/>
        <v>SOLICITUD DE VIATICO, ENTREGA DE INSUMOS VARIOS, DONACIÓN DE LA EMPRESA RETAIL S.A., EN EL MARCO DEL FESTEJO DEL DIA DEL NIÑO, EN LA ESCUELA BASICA N° 785 "DR. CARLOS CHAVEZ BAREIRO", DISTRITO DE GENERAL BERNARDINO CABALLERO, DEPARTAMENTO DE PARAGUARI.</v>
      </c>
      <c r="J26" s="8">
        <v>98089</v>
      </c>
      <c r="K26" s="9" t="s">
        <v>75</v>
      </c>
      <c r="L26" s="8">
        <v>1380393</v>
      </c>
      <c r="M26" s="9" t="s">
        <v>76</v>
      </c>
      <c r="N26" s="8">
        <v>56357</v>
      </c>
      <c r="O26" s="9" t="s">
        <v>25</v>
      </c>
      <c r="P26" s="8">
        <v>278494</v>
      </c>
      <c r="Q26" s="9" t="s">
        <v>26</v>
      </c>
      <c r="R26" s="8">
        <v>0</v>
      </c>
      <c r="S26" s="10" t="s">
        <v>24</v>
      </c>
    </row>
    <row r="27" spans="1:19" ht="69" customHeight="1" x14ac:dyDescent="0.2">
      <c r="A27" s="7">
        <f t="shared" si="1"/>
        <v>23</v>
      </c>
      <c r="B27" s="8">
        <v>204</v>
      </c>
      <c r="C27" s="9" t="s">
        <v>17</v>
      </c>
      <c r="D27" s="9" t="s">
        <v>37</v>
      </c>
      <c r="E27" s="9" t="s">
        <v>19</v>
      </c>
      <c r="F27" s="9" t="s">
        <v>20</v>
      </c>
      <c r="G27" s="9" t="s">
        <v>20</v>
      </c>
      <c r="H27" s="9" t="s">
        <v>74</v>
      </c>
      <c r="I27" s="9" t="str">
        <f t="shared" si="0"/>
        <v>SOLICITUD DE VIATICO, ENTREGA DE INSUMOS VARIOS, DONACIÓN DE LA EMPRESA RETAIL S.A., EN EL MARCO DEL FESTEJO DEL DIA DEL NIÑO, EN LA ESCUELA BASICA N° 785 "DR. CARLOS CHAVEZ BAREIRO", DISTRITO DE GENERAL BERNARDINO CABALLERO, DEPARTAMENTO DE PARAGUARI.</v>
      </c>
      <c r="J27" s="8">
        <v>98089</v>
      </c>
      <c r="K27" s="9" t="s">
        <v>77</v>
      </c>
      <c r="L27" s="8">
        <v>1404371</v>
      </c>
      <c r="M27" s="9" t="s">
        <v>36</v>
      </c>
      <c r="N27" s="8">
        <v>56357</v>
      </c>
      <c r="O27" s="9" t="s">
        <v>25</v>
      </c>
      <c r="P27" s="8">
        <v>278494</v>
      </c>
      <c r="Q27" s="9" t="s">
        <v>26</v>
      </c>
      <c r="R27" s="8">
        <v>0</v>
      </c>
      <c r="S27" s="10" t="s">
        <v>24</v>
      </c>
    </row>
    <row r="28" spans="1:19" ht="66" customHeight="1" x14ac:dyDescent="0.2">
      <c r="A28" s="7">
        <f t="shared" si="1"/>
        <v>24</v>
      </c>
      <c r="B28" s="8">
        <v>204</v>
      </c>
      <c r="C28" s="9" t="s">
        <v>17</v>
      </c>
      <c r="D28" s="9" t="s">
        <v>37</v>
      </c>
      <c r="E28" s="9" t="s">
        <v>19</v>
      </c>
      <c r="F28" s="9" t="s">
        <v>20</v>
      </c>
      <c r="G28" s="9" t="s">
        <v>20</v>
      </c>
      <c r="H28" s="9" t="s">
        <v>74</v>
      </c>
      <c r="I28" s="9" t="str">
        <f t="shared" si="0"/>
        <v>SOLICITUD DE VIATICO, ENTREGA DE INSUMOS VARIOS, DONACIÓN DE LA EMPRESA RETAIL S.A., EN EL MARCO DEL FESTEJO DEL DIA DEL NIÑO, EN LA ESCUELA BASICA N° 785 "DR. CARLOS CHAVEZ BAREIRO", DISTRITO DE GENERAL BERNARDINO CABALLERO, DEPARTAMENTO DE PARAGUARI.</v>
      </c>
      <c r="J28" s="8">
        <v>98089</v>
      </c>
      <c r="K28" s="9" t="s">
        <v>78</v>
      </c>
      <c r="L28" s="8">
        <v>4165106</v>
      </c>
      <c r="M28" s="9" t="s">
        <v>23</v>
      </c>
      <c r="N28" s="8">
        <v>56357</v>
      </c>
      <c r="O28" s="9" t="s">
        <v>25</v>
      </c>
      <c r="P28" s="8">
        <v>278494</v>
      </c>
      <c r="Q28" s="9" t="s">
        <v>26</v>
      </c>
      <c r="R28" s="8">
        <v>0</v>
      </c>
      <c r="S28" s="10" t="s">
        <v>24</v>
      </c>
    </row>
    <row r="29" spans="1:19" ht="66" customHeight="1" x14ac:dyDescent="0.2">
      <c r="A29" s="7">
        <f t="shared" si="1"/>
        <v>25</v>
      </c>
      <c r="B29" s="8">
        <v>205</v>
      </c>
      <c r="C29" s="9" t="s">
        <v>17</v>
      </c>
      <c r="D29" s="9" t="s">
        <v>79</v>
      </c>
      <c r="E29" s="9" t="s">
        <v>19</v>
      </c>
      <c r="F29" s="9" t="s">
        <v>20</v>
      </c>
      <c r="G29" s="9" t="s">
        <v>20</v>
      </c>
      <c r="H29" s="9" t="s">
        <v>80</v>
      </c>
      <c r="I29" s="9" t="str">
        <f t="shared" si="0"/>
        <v>ACOMPAÑAMIENTO DE AGENDA DEL SR MINISTRO DE EDUCACION Y CIENCIAS CON PRESENCIA DE S.E SEÑOR MARIO ABDO BENITEZ, PRESIDENTE DE LA REPUBLICA " INAGURACION DE MEJORAS DEL COLEGIO NACIONAL ELISA ALICIA LYCH"</v>
      </c>
      <c r="J29" s="8">
        <v>98089</v>
      </c>
      <c r="K29" s="9" t="s">
        <v>81</v>
      </c>
      <c r="L29" s="8">
        <v>978222</v>
      </c>
      <c r="M29" s="9" t="s">
        <v>82</v>
      </c>
      <c r="N29" s="8">
        <v>56363</v>
      </c>
      <c r="O29" s="9" t="s">
        <v>25</v>
      </c>
      <c r="P29" s="8">
        <v>278494</v>
      </c>
      <c r="Q29" s="9" t="s">
        <v>26</v>
      </c>
      <c r="R29" s="8">
        <v>0</v>
      </c>
      <c r="S29" s="10" t="s">
        <v>24</v>
      </c>
    </row>
    <row r="30" spans="1:19" ht="66" customHeight="1" x14ac:dyDescent="0.2">
      <c r="A30" s="7">
        <f t="shared" si="1"/>
        <v>26</v>
      </c>
      <c r="B30" s="8">
        <v>205</v>
      </c>
      <c r="C30" s="9" t="s">
        <v>17</v>
      </c>
      <c r="D30" s="9" t="s">
        <v>79</v>
      </c>
      <c r="E30" s="9" t="s">
        <v>19</v>
      </c>
      <c r="F30" s="9" t="s">
        <v>20</v>
      </c>
      <c r="G30" s="9" t="s">
        <v>20</v>
      </c>
      <c r="H30" s="9" t="s">
        <v>80</v>
      </c>
      <c r="I30" s="9" t="str">
        <f t="shared" si="0"/>
        <v>ACOMPAÑAMIENTO DE AGENDA DEL SR MINISTRO DE EDUCACION Y CIENCIAS CON PRESENCIA DE S.E SEÑOR MARIO ABDO BENITEZ, PRESIDENTE DE LA REPUBLICA " INAGURACION DE MEJORAS DEL COLEGIO NACIONAL ELISA ALICIA LYCH"</v>
      </c>
      <c r="J30" s="8">
        <v>98089</v>
      </c>
      <c r="K30" s="9" t="s">
        <v>83</v>
      </c>
      <c r="L30" s="8">
        <v>1183066</v>
      </c>
      <c r="M30" s="9" t="s">
        <v>84</v>
      </c>
      <c r="N30" s="8">
        <v>56363</v>
      </c>
      <c r="O30" s="9" t="s">
        <v>25</v>
      </c>
      <c r="P30" s="8">
        <v>278494</v>
      </c>
      <c r="Q30" s="9" t="s">
        <v>26</v>
      </c>
      <c r="R30" s="8">
        <v>0</v>
      </c>
      <c r="S30" s="10" t="s">
        <v>24</v>
      </c>
    </row>
    <row r="31" spans="1:19" ht="66" customHeight="1" x14ac:dyDescent="0.2">
      <c r="A31" s="7">
        <f t="shared" si="1"/>
        <v>27</v>
      </c>
      <c r="B31" s="8">
        <v>205</v>
      </c>
      <c r="C31" s="9" t="s">
        <v>17</v>
      </c>
      <c r="D31" s="9" t="s">
        <v>79</v>
      </c>
      <c r="E31" s="9" t="s">
        <v>19</v>
      </c>
      <c r="F31" s="9" t="s">
        <v>20</v>
      </c>
      <c r="G31" s="9" t="s">
        <v>20</v>
      </c>
      <c r="H31" s="9" t="s">
        <v>80</v>
      </c>
      <c r="I31" s="9" t="str">
        <f t="shared" si="0"/>
        <v>ACOMPAÑAMIENTO DE AGENDA DEL SR MINISTRO DE EDUCACION Y CIENCIAS CON PRESENCIA DE S.E SEÑOR MARIO ABDO BENITEZ, PRESIDENTE DE LA REPUBLICA " INAGURACION DE MEJORAS DEL COLEGIO NACIONAL ELISA ALICIA LYCH"</v>
      </c>
      <c r="J31" s="8">
        <v>98089</v>
      </c>
      <c r="K31" s="9" t="s">
        <v>85</v>
      </c>
      <c r="L31" s="8">
        <v>3650360</v>
      </c>
      <c r="M31" s="9" t="s">
        <v>23</v>
      </c>
      <c r="N31" s="8">
        <v>56363</v>
      </c>
      <c r="O31" s="9" t="s">
        <v>25</v>
      </c>
      <c r="P31" s="8">
        <v>278494</v>
      </c>
      <c r="Q31" s="9" t="s">
        <v>26</v>
      </c>
      <c r="R31" s="8">
        <v>0</v>
      </c>
      <c r="S31" s="10" t="s">
        <v>24</v>
      </c>
    </row>
    <row r="32" spans="1:19" ht="42" customHeight="1" x14ac:dyDescent="0.2">
      <c r="A32" s="7">
        <f t="shared" si="1"/>
        <v>28</v>
      </c>
      <c r="B32" s="8">
        <v>208</v>
      </c>
      <c r="C32" s="9" t="s">
        <v>86</v>
      </c>
      <c r="D32" s="9" t="s">
        <v>79</v>
      </c>
      <c r="E32" s="9" t="s">
        <v>19</v>
      </c>
      <c r="F32" s="9" t="s">
        <v>20</v>
      </c>
      <c r="G32" s="9" t="s">
        <v>20</v>
      </c>
      <c r="H32" s="9" t="s">
        <v>87</v>
      </c>
      <c r="I32" s="9" t="str">
        <f t="shared" si="0"/>
        <v>ACOMPAÑAR AGENDA DE S.E. MINISTRO DE EDUCACION Y CIENCIAS</v>
      </c>
      <c r="J32" s="8">
        <v>98089</v>
      </c>
      <c r="K32" s="9" t="s">
        <v>88</v>
      </c>
      <c r="L32" s="8">
        <v>1436040</v>
      </c>
      <c r="M32" s="9" t="s">
        <v>89</v>
      </c>
      <c r="N32" s="8">
        <v>56358</v>
      </c>
      <c r="O32" s="9" t="s">
        <v>25</v>
      </c>
      <c r="P32" s="8">
        <v>278494</v>
      </c>
      <c r="Q32" s="9" t="s">
        <v>26</v>
      </c>
      <c r="R32" s="8">
        <v>0</v>
      </c>
      <c r="S32" s="10" t="s">
        <v>24</v>
      </c>
    </row>
    <row r="33" spans="1:19" ht="60" customHeight="1" x14ac:dyDescent="0.2">
      <c r="A33" s="7">
        <f t="shared" si="1"/>
        <v>29</v>
      </c>
      <c r="B33" s="8">
        <v>207</v>
      </c>
      <c r="C33" s="9" t="s">
        <v>86</v>
      </c>
      <c r="D33" s="9" t="s">
        <v>37</v>
      </c>
      <c r="E33" s="9" t="s">
        <v>19</v>
      </c>
      <c r="F33" s="9" t="s">
        <v>86</v>
      </c>
      <c r="G33" s="9" t="s">
        <v>20</v>
      </c>
      <c r="H33" s="9" t="s">
        <v>90</v>
      </c>
      <c r="I33" s="9" t="str">
        <f t="shared" si="0"/>
        <v>SOLICITUD DE VIATICO AL INTERIOR DEL PAIS PARA ACTIVIDADES PREVISTAS EN LA AGENDA DEL S.E. NICOLAS ZARATE, MINISTRO DE EDUCACION Y CIENCIAS A LOS DEPARTAMENTO DE CAAGUAZU Y PARAGUARI</v>
      </c>
      <c r="J33" s="8">
        <v>392356</v>
      </c>
      <c r="K33" s="9" t="s">
        <v>91</v>
      </c>
      <c r="L33" s="8">
        <v>4703007</v>
      </c>
      <c r="M33" s="9" t="s">
        <v>92</v>
      </c>
      <c r="N33" s="8">
        <v>56359</v>
      </c>
      <c r="O33" s="9" t="s">
        <v>25</v>
      </c>
      <c r="P33" s="8">
        <v>278494</v>
      </c>
      <c r="Q33" s="9" t="s">
        <v>26</v>
      </c>
      <c r="R33" s="8">
        <v>0</v>
      </c>
      <c r="S33" s="10" t="s">
        <v>24</v>
      </c>
    </row>
    <row r="34" spans="1:19" ht="60" customHeight="1" x14ac:dyDescent="0.2">
      <c r="A34" s="7">
        <f t="shared" si="1"/>
        <v>30</v>
      </c>
      <c r="B34" s="8">
        <v>207</v>
      </c>
      <c r="C34" s="9" t="s">
        <v>86</v>
      </c>
      <c r="D34" s="9" t="s">
        <v>37</v>
      </c>
      <c r="E34" s="9" t="s">
        <v>19</v>
      </c>
      <c r="F34" s="9" t="s">
        <v>86</v>
      </c>
      <c r="G34" s="9" t="s">
        <v>20</v>
      </c>
      <c r="H34" s="9" t="s">
        <v>90</v>
      </c>
      <c r="I34" s="9" t="str">
        <f t="shared" si="0"/>
        <v>SOLICITUD DE VIATICO AL INTERIOR DEL PAIS PARA ACTIVIDADES PREVISTAS EN LA AGENDA DEL S.E. NICOLAS ZARATE, MINISTRO DE EDUCACION Y CIENCIAS A LOS DEPARTAMENTO DE CAAGUAZU Y PARAGUARI</v>
      </c>
      <c r="J34" s="8">
        <v>392356</v>
      </c>
      <c r="K34" s="9" t="s">
        <v>93</v>
      </c>
      <c r="L34" s="8">
        <v>5009001</v>
      </c>
      <c r="M34" s="9" t="s">
        <v>94</v>
      </c>
      <c r="N34" s="8">
        <v>56359</v>
      </c>
      <c r="O34" s="9" t="s">
        <v>25</v>
      </c>
      <c r="P34" s="8">
        <v>278494</v>
      </c>
      <c r="Q34" s="9" t="s">
        <v>26</v>
      </c>
      <c r="R34" s="8">
        <v>0</v>
      </c>
      <c r="S34" s="10" t="s">
        <v>24</v>
      </c>
    </row>
    <row r="35" spans="1:19" ht="79.5" customHeight="1" x14ac:dyDescent="0.2">
      <c r="A35" s="7">
        <f t="shared" si="1"/>
        <v>31</v>
      </c>
      <c r="B35" s="8">
        <v>192</v>
      </c>
      <c r="C35" s="9" t="s">
        <v>27</v>
      </c>
      <c r="D35" s="9" t="s">
        <v>18</v>
      </c>
      <c r="E35" s="9" t="s">
        <v>19</v>
      </c>
      <c r="F35" s="9" t="s">
        <v>54</v>
      </c>
      <c r="G35" s="9" t="s">
        <v>58</v>
      </c>
      <c r="H35" s="9" t="s">
        <v>95</v>
      </c>
      <c r="I35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35" s="8">
        <v>2844583</v>
      </c>
      <c r="K35" s="9" t="s">
        <v>96</v>
      </c>
      <c r="L35" s="8">
        <v>1012826</v>
      </c>
      <c r="M35" s="9" t="s">
        <v>97</v>
      </c>
      <c r="N35" s="8">
        <v>56389</v>
      </c>
      <c r="O35" s="9" t="s">
        <v>25</v>
      </c>
      <c r="P35" s="8">
        <v>278494</v>
      </c>
      <c r="Q35" s="9" t="s">
        <v>26</v>
      </c>
      <c r="R35" s="8">
        <v>0</v>
      </c>
      <c r="S35" s="10" t="s">
        <v>24</v>
      </c>
    </row>
    <row r="36" spans="1:19" ht="79.5" customHeight="1" x14ac:dyDescent="0.2">
      <c r="A36" s="7">
        <f t="shared" si="1"/>
        <v>32</v>
      </c>
      <c r="B36" s="8">
        <v>192</v>
      </c>
      <c r="C36" s="9" t="s">
        <v>27</v>
      </c>
      <c r="D36" s="9" t="s">
        <v>98</v>
      </c>
      <c r="E36" s="9" t="s">
        <v>19</v>
      </c>
      <c r="F36" s="9" t="s">
        <v>54</v>
      </c>
      <c r="G36" s="9" t="s">
        <v>58</v>
      </c>
      <c r="H36" s="9" t="s">
        <v>95</v>
      </c>
      <c r="I36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36" s="8">
        <v>1765602</v>
      </c>
      <c r="K36" s="9" t="s">
        <v>99</v>
      </c>
      <c r="L36" s="8">
        <v>1097998</v>
      </c>
      <c r="M36" s="9" t="s">
        <v>100</v>
      </c>
      <c r="N36" s="8">
        <v>56389</v>
      </c>
      <c r="O36" s="9" t="s">
        <v>25</v>
      </c>
      <c r="P36" s="8">
        <v>278494</v>
      </c>
      <c r="Q36" s="9" t="s">
        <v>26</v>
      </c>
      <c r="R36" s="8">
        <v>0</v>
      </c>
      <c r="S36" s="10" t="s">
        <v>24</v>
      </c>
    </row>
    <row r="37" spans="1:19" ht="79.5" customHeight="1" x14ac:dyDescent="0.2">
      <c r="A37" s="7">
        <f t="shared" si="1"/>
        <v>33</v>
      </c>
      <c r="B37" s="8">
        <v>192</v>
      </c>
      <c r="C37" s="9" t="s">
        <v>27</v>
      </c>
      <c r="D37" s="9" t="s">
        <v>101</v>
      </c>
      <c r="E37" s="9" t="s">
        <v>102</v>
      </c>
      <c r="F37" s="9" t="s">
        <v>54</v>
      </c>
      <c r="G37" s="9" t="s">
        <v>58</v>
      </c>
      <c r="H37" s="9" t="s">
        <v>95</v>
      </c>
      <c r="I37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37" s="8">
        <v>2256047</v>
      </c>
      <c r="K37" s="9" t="s">
        <v>103</v>
      </c>
      <c r="L37" s="8">
        <v>1264338</v>
      </c>
      <c r="M37" s="9" t="s">
        <v>42</v>
      </c>
      <c r="N37" s="8">
        <v>56389</v>
      </c>
      <c r="O37" s="9" t="s">
        <v>25</v>
      </c>
      <c r="P37" s="8">
        <v>278494</v>
      </c>
      <c r="Q37" s="9" t="s">
        <v>26</v>
      </c>
      <c r="R37" s="8">
        <v>0</v>
      </c>
      <c r="S37" s="10" t="s">
        <v>24</v>
      </c>
    </row>
    <row r="38" spans="1:19" ht="79.5" customHeight="1" x14ac:dyDescent="0.2">
      <c r="A38" s="7">
        <f t="shared" si="1"/>
        <v>34</v>
      </c>
      <c r="B38" s="8">
        <v>192</v>
      </c>
      <c r="C38" s="9" t="s">
        <v>27</v>
      </c>
      <c r="D38" s="9" t="s">
        <v>104</v>
      </c>
      <c r="E38" s="9" t="s">
        <v>19</v>
      </c>
      <c r="F38" s="9" t="s">
        <v>54</v>
      </c>
      <c r="G38" s="9" t="s">
        <v>58</v>
      </c>
      <c r="H38" s="9" t="s">
        <v>95</v>
      </c>
      <c r="I38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38" s="8">
        <v>1765602</v>
      </c>
      <c r="K38" s="9" t="s">
        <v>105</v>
      </c>
      <c r="L38" s="8">
        <v>1432454</v>
      </c>
      <c r="M38" s="9" t="s">
        <v>106</v>
      </c>
      <c r="N38" s="8">
        <v>56389</v>
      </c>
      <c r="O38" s="9" t="s">
        <v>25</v>
      </c>
      <c r="P38" s="8">
        <v>278494</v>
      </c>
      <c r="Q38" s="9" t="s">
        <v>26</v>
      </c>
      <c r="R38" s="8">
        <v>0</v>
      </c>
      <c r="S38" s="10" t="s">
        <v>24</v>
      </c>
    </row>
    <row r="39" spans="1:19" ht="79.5" customHeight="1" x14ac:dyDescent="0.2">
      <c r="A39" s="7">
        <f t="shared" si="1"/>
        <v>35</v>
      </c>
      <c r="B39" s="8">
        <v>192</v>
      </c>
      <c r="C39" s="9" t="s">
        <v>27</v>
      </c>
      <c r="D39" s="9" t="s">
        <v>107</v>
      </c>
      <c r="E39" s="9" t="s">
        <v>19</v>
      </c>
      <c r="F39" s="9" t="s">
        <v>54</v>
      </c>
      <c r="G39" s="9" t="s">
        <v>58</v>
      </c>
      <c r="H39" s="9" t="s">
        <v>95</v>
      </c>
      <c r="I39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39" s="8">
        <v>2844583</v>
      </c>
      <c r="K39" s="9" t="s">
        <v>108</v>
      </c>
      <c r="L39" s="8">
        <v>1524704</v>
      </c>
      <c r="M39" s="9" t="s">
        <v>97</v>
      </c>
      <c r="N39" s="8">
        <v>56389</v>
      </c>
      <c r="O39" s="9" t="s">
        <v>25</v>
      </c>
      <c r="P39" s="8">
        <v>278494</v>
      </c>
      <c r="Q39" s="9" t="s">
        <v>26</v>
      </c>
      <c r="R39" s="8">
        <v>0</v>
      </c>
      <c r="S39" s="10" t="s">
        <v>24</v>
      </c>
    </row>
    <row r="40" spans="1:19" ht="79.5" customHeight="1" x14ac:dyDescent="0.2">
      <c r="A40" s="7">
        <f t="shared" si="1"/>
        <v>36</v>
      </c>
      <c r="B40" s="8">
        <v>192</v>
      </c>
      <c r="C40" s="9" t="s">
        <v>27</v>
      </c>
      <c r="D40" s="9" t="s">
        <v>109</v>
      </c>
      <c r="E40" s="9" t="s">
        <v>19</v>
      </c>
      <c r="F40" s="9" t="s">
        <v>54</v>
      </c>
      <c r="G40" s="9" t="s">
        <v>58</v>
      </c>
      <c r="H40" s="9" t="s">
        <v>95</v>
      </c>
      <c r="I40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0" s="8">
        <v>1569426</v>
      </c>
      <c r="K40" s="9" t="s">
        <v>110</v>
      </c>
      <c r="L40" s="8">
        <v>1903815</v>
      </c>
      <c r="M40" s="9" t="s">
        <v>36</v>
      </c>
      <c r="N40" s="8">
        <v>56389</v>
      </c>
      <c r="O40" s="9" t="s">
        <v>25</v>
      </c>
      <c r="P40" s="8">
        <v>278494</v>
      </c>
      <c r="Q40" s="9" t="s">
        <v>26</v>
      </c>
      <c r="R40" s="8">
        <v>0</v>
      </c>
      <c r="S40" s="10" t="s">
        <v>24</v>
      </c>
    </row>
    <row r="41" spans="1:19" ht="79.5" customHeight="1" x14ac:dyDescent="0.2">
      <c r="A41" s="7">
        <f t="shared" si="1"/>
        <v>37</v>
      </c>
      <c r="B41" s="8">
        <v>192</v>
      </c>
      <c r="C41" s="9" t="s">
        <v>27</v>
      </c>
      <c r="D41" s="9" t="s">
        <v>111</v>
      </c>
      <c r="E41" s="9" t="s">
        <v>19</v>
      </c>
      <c r="F41" s="9" t="s">
        <v>54</v>
      </c>
      <c r="G41" s="9" t="s">
        <v>58</v>
      </c>
      <c r="H41" s="9" t="s">
        <v>95</v>
      </c>
      <c r="I41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1" s="8">
        <v>2157958</v>
      </c>
      <c r="K41" s="9" t="s">
        <v>112</v>
      </c>
      <c r="L41" s="8">
        <v>2009909</v>
      </c>
      <c r="M41" s="9" t="s">
        <v>113</v>
      </c>
      <c r="N41" s="8">
        <v>56389</v>
      </c>
      <c r="O41" s="9" t="s">
        <v>25</v>
      </c>
      <c r="P41" s="8">
        <v>278494</v>
      </c>
      <c r="Q41" s="9" t="s">
        <v>26</v>
      </c>
      <c r="R41" s="8">
        <v>0</v>
      </c>
      <c r="S41" s="10" t="s">
        <v>24</v>
      </c>
    </row>
    <row r="42" spans="1:19" ht="79.5" customHeight="1" x14ac:dyDescent="0.2">
      <c r="A42" s="7">
        <f t="shared" si="1"/>
        <v>38</v>
      </c>
      <c r="B42" s="8">
        <v>192</v>
      </c>
      <c r="C42" s="9" t="s">
        <v>27</v>
      </c>
      <c r="D42" s="9" t="s">
        <v>44</v>
      </c>
      <c r="E42" s="9" t="s">
        <v>19</v>
      </c>
      <c r="F42" s="9" t="s">
        <v>54</v>
      </c>
      <c r="G42" s="9" t="s">
        <v>58</v>
      </c>
      <c r="H42" s="9" t="s">
        <v>95</v>
      </c>
      <c r="I42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2" s="8">
        <v>2157958</v>
      </c>
      <c r="K42" s="9" t="s">
        <v>114</v>
      </c>
      <c r="L42" s="8">
        <v>2011052</v>
      </c>
      <c r="M42" s="9" t="s">
        <v>97</v>
      </c>
      <c r="N42" s="8">
        <v>56389</v>
      </c>
      <c r="O42" s="9" t="s">
        <v>25</v>
      </c>
      <c r="P42" s="8">
        <v>278494</v>
      </c>
      <c r="Q42" s="9" t="s">
        <v>26</v>
      </c>
      <c r="R42" s="8">
        <v>0</v>
      </c>
      <c r="S42" s="10" t="s">
        <v>24</v>
      </c>
    </row>
    <row r="43" spans="1:19" ht="79.5" customHeight="1" x14ac:dyDescent="0.2">
      <c r="A43" s="7">
        <f t="shared" si="1"/>
        <v>39</v>
      </c>
      <c r="B43" s="8">
        <v>192</v>
      </c>
      <c r="C43" s="9" t="s">
        <v>27</v>
      </c>
      <c r="D43" s="9" t="s">
        <v>98</v>
      </c>
      <c r="E43" s="9" t="s">
        <v>19</v>
      </c>
      <c r="F43" s="9" t="s">
        <v>54</v>
      </c>
      <c r="G43" s="9" t="s">
        <v>58</v>
      </c>
      <c r="H43" s="9" t="s">
        <v>95</v>
      </c>
      <c r="I43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3" s="8">
        <v>1765602</v>
      </c>
      <c r="K43" s="9" t="s">
        <v>115</v>
      </c>
      <c r="L43" s="8">
        <v>2323177</v>
      </c>
      <c r="M43" s="9" t="s">
        <v>42</v>
      </c>
      <c r="N43" s="8">
        <v>56389</v>
      </c>
      <c r="O43" s="9" t="s">
        <v>25</v>
      </c>
      <c r="P43" s="8">
        <v>278494</v>
      </c>
      <c r="Q43" s="9" t="s">
        <v>26</v>
      </c>
      <c r="R43" s="8">
        <v>0</v>
      </c>
      <c r="S43" s="10" t="s">
        <v>24</v>
      </c>
    </row>
    <row r="44" spans="1:19" ht="79.5" customHeight="1" x14ac:dyDescent="0.2">
      <c r="A44" s="7">
        <f t="shared" si="1"/>
        <v>40</v>
      </c>
      <c r="B44" s="8">
        <v>192</v>
      </c>
      <c r="C44" s="9" t="s">
        <v>27</v>
      </c>
      <c r="D44" s="9" t="s">
        <v>116</v>
      </c>
      <c r="E44" s="9" t="s">
        <v>19</v>
      </c>
      <c r="F44" s="9" t="s">
        <v>54</v>
      </c>
      <c r="G44" s="9" t="s">
        <v>58</v>
      </c>
      <c r="H44" s="9" t="s">
        <v>95</v>
      </c>
      <c r="I44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4" s="8">
        <v>1765602</v>
      </c>
      <c r="K44" s="9" t="s">
        <v>117</v>
      </c>
      <c r="L44" s="8">
        <v>2862711</v>
      </c>
      <c r="M44" s="9" t="s">
        <v>97</v>
      </c>
      <c r="N44" s="8">
        <v>56389</v>
      </c>
      <c r="O44" s="9" t="s">
        <v>25</v>
      </c>
      <c r="P44" s="8">
        <v>278494</v>
      </c>
      <c r="Q44" s="9" t="s">
        <v>26</v>
      </c>
      <c r="R44" s="8">
        <v>0</v>
      </c>
      <c r="S44" s="10" t="s">
        <v>24</v>
      </c>
    </row>
    <row r="45" spans="1:19" ht="79.5" customHeight="1" x14ac:dyDescent="0.2">
      <c r="A45" s="7">
        <f t="shared" si="1"/>
        <v>41</v>
      </c>
      <c r="B45" s="8">
        <v>192</v>
      </c>
      <c r="C45" s="9" t="s">
        <v>27</v>
      </c>
      <c r="D45" s="9" t="s">
        <v>111</v>
      </c>
      <c r="E45" s="9" t="s">
        <v>19</v>
      </c>
      <c r="F45" s="9" t="s">
        <v>54</v>
      </c>
      <c r="G45" s="9" t="s">
        <v>58</v>
      </c>
      <c r="H45" s="9" t="s">
        <v>95</v>
      </c>
      <c r="I45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5" s="8">
        <v>2157958</v>
      </c>
      <c r="K45" s="9" t="s">
        <v>118</v>
      </c>
      <c r="L45" s="8">
        <v>3172641</v>
      </c>
      <c r="M45" s="9" t="s">
        <v>82</v>
      </c>
      <c r="N45" s="8">
        <v>56389</v>
      </c>
      <c r="O45" s="9" t="s">
        <v>25</v>
      </c>
      <c r="P45" s="8">
        <v>278494</v>
      </c>
      <c r="Q45" s="9" t="s">
        <v>26</v>
      </c>
      <c r="R45" s="8">
        <v>0</v>
      </c>
      <c r="S45" s="10" t="s">
        <v>24</v>
      </c>
    </row>
    <row r="46" spans="1:19" ht="79.5" customHeight="1" x14ac:dyDescent="0.2">
      <c r="A46" s="7">
        <f t="shared" si="1"/>
        <v>42</v>
      </c>
      <c r="B46" s="8">
        <v>192</v>
      </c>
      <c r="C46" s="9" t="s">
        <v>27</v>
      </c>
      <c r="D46" s="9" t="s">
        <v>44</v>
      </c>
      <c r="E46" s="9" t="s">
        <v>19</v>
      </c>
      <c r="F46" s="9" t="s">
        <v>54</v>
      </c>
      <c r="G46" s="9" t="s">
        <v>58</v>
      </c>
      <c r="H46" s="9" t="s">
        <v>95</v>
      </c>
      <c r="I46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6" s="8">
        <v>2157958</v>
      </c>
      <c r="K46" s="9" t="s">
        <v>119</v>
      </c>
      <c r="L46" s="8">
        <v>3525192</v>
      </c>
      <c r="M46" s="9" t="s">
        <v>97</v>
      </c>
      <c r="N46" s="8">
        <v>56389</v>
      </c>
      <c r="O46" s="9" t="s">
        <v>25</v>
      </c>
      <c r="P46" s="8">
        <v>278494</v>
      </c>
      <c r="Q46" s="9" t="s">
        <v>26</v>
      </c>
      <c r="R46" s="8">
        <v>0</v>
      </c>
      <c r="S46" s="10" t="s">
        <v>24</v>
      </c>
    </row>
    <row r="47" spans="1:19" ht="79.5" customHeight="1" x14ac:dyDescent="0.2">
      <c r="A47" s="7">
        <f t="shared" si="1"/>
        <v>43</v>
      </c>
      <c r="B47" s="8">
        <v>192</v>
      </c>
      <c r="C47" s="9" t="s">
        <v>27</v>
      </c>
      <c r="D47" s="9" t="s">
        <v>109</v>
      </c>
      <c r="E47" s="9" t="s">
        <v>19</v>
      </c>
      <c r="F47" s="9" t="s">
        <v>54</v>
      </c>
      <c r="G47" s="9" t="s">
        <v>58</v>
      </c>
      <c r="H47" s="9" t="s">
        <v>95</v>
      </c>
      <c r="I47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7" s="8">
        <v>1569426</v>
      </c>
      <c r="K47" s="9" t="s">
        <v>120</v>
      </c>
      <c r="L47" s="8">
        <v>3582471</v>
      </c>
      <c r="M47" s="9" t="s">
        <v>42</v>
      </c>
      <c r="N47" s="8">
        <v>56389</v>
      </c>
      <c r="O47" s="9" t="s">
        <v>25</v>
      </c>
      <c r="P47" s="8">
        <v>278494</v>
      </c>
      <c r="Q47" s="9" t="s">
        <v>26</v>
      </c>
      <c r="R47" s="8">
        <v>0</v>
      </c>
      <c r="S47" s="10" t="s">
        <v>24</v>
      </c>
    </row>
    <row r="48" spans="1:19" ht="79.5" customHeight="1" x14ac:dyDescent="0.2">
      <c r="A48" s="7">
        <f t="shared" si="1"/>
        <v>44</v>
      </c>
      <c r="B48" s="8">
        <v>192</v>
      </c>
      <c r="C48" s="9" t="s">
        <v>27</v>
      </c>
      <c r="D48" s="9" t="s">
        <v>18</v>
      </c>
      <c r="E48" s="9" t="s">
        <v>19</v>
      </c>
      <c r="F48" s="9" t="s">
        <v>54</v>
      </c>
      <c r="G48" s="9" t="s">
        <v>58</v>
      </c>
      <c r="H48" s="9" t="s">
        <v>95</v>
      </c>
      <c r="I48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8" s="8">
        <v>2844583</v>
      </c>
      <c r="K48" s="9" t="s">
        <v>121</v>
      </c>
      <c r="L48" s="8">
        <v>4101087</v>
      </c>
      <c r="M48" s="9" t="s">
        <v>122</v>
      </c>
      <c r="N48" s="8">
        <v>56389</v>
      </c>
      <c r="O48" s="9" t="s">
        <v>25</v>
      </c>
      <c r="P48" s="8">
        <v>278494</v>
      </c>
      <c r="Q48" s="9" t="s">
        <v>26</v>
      </c>
      <c r="R48" s="8">
        <v>0</v>
      </c>
      <c r="S48" s="10" t="s">
        <v>24</v>
      </c>
    </row>
    <row r="49" spans="1:19" ht="79.5" customHeight="1" x14ac:dyDescent="0.2">
      <c r="A49" s="7">
        <f t="shared" si="1"/>
        <v>45</v>
      </c>
      <c r="B49" s="8">
        <v>192</v>
      </c>
      <c r="C49" s="9" t="s">
        <v>27</v>
      </c>
      <c r="D49" s="9" t="s">
        <v>104</v>
      </c>
      <c r="E49" s="9" t="s">
        <v>19</v>
      </c>
      <c r="F49" s="9" t="s">
        <v>54</v>
      </c>
      <c r="G49" s="9" t="s">
        <v>58</v>
      </c>
      <c r="H49" s="9" t="s">
        <v>95</v>
      </c>
      <c r="I49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49" s="8">
        <v>1765602</v>
      </c>
      <c r="K49" s="9" t="s">
        <v>123</v>
      </c>
      <c r="L49" s="8">
        <v>4117701</v>
      </c>
      <c r="M49" s="9" t="s">
        <v>82</v>
      </c>
      <c r="N49" s="8">
        <v>56389</v>
      </c>
      <c r="O49" s="9" t="s">
        <v>25</v>
      </c>
      <c r="P49" s="8">
        <v>278494</v>
      </c>
      <c r="Q49" s="9" t="s">
        <v>26</v>
      </c>
      <c r="R49" s="8">
        <v>0</v>
      </c>
      <c r="S49" s="10" t="s">
        <v>24</v>
      </c>
    </row>
    <row r="50" spans="1:19" ht="79.5" customHeight="1" x14ac:dyDescent="0.2">
      <c r="A50" s="7">
        <f t="shared" si="1"/>
        <v>46</v>
      </c>
      <c r="B50" s="8">
        <v>192</v>
      </c>
      <c r="C50" s="9" t="s">
        <v>27</v>
      </c>
      <c r="D50" s="9" t="s">
        <v>101</v>
      </c>
      <c r="E50" s="9" t="s">
        <v>19</v>
      </c>
      <c r="F50" s="9" t="s">
        <v>54</v>
      </c>
      <c r="G50" s="9" t="s">
        <v>58</v>
      </c>
      <c r="H50" s="9" t="s">
        <v>95</v>
      </c>
      <c r="I50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50" s="8">
        <v>2256047</v>
      </c>
      <c r="K50" s="9" t="s">
        <v>124</v>
      </c>
      <c r="L50" s="8">
        <v>4695908</v>
      </c>
      <c r="M50" s="9" t="s">
        <v>36</v>
      </c>
      <c r="N50" s="8">
        <v>56389</v>
      </c>
      <c r="O50" s="9" t="s">
        <v>25</v>
      </c>
      <c r="P50" s="8">
        <v>278494</v>
      </c>
      <c r="Q50" s="9" t="s">
        <v>26</v>
      </c>
      <c r="R50" s="8">
        <v>0</v>
      </c>
      <c r="S50" s="10" t="s">
        <v>24</v>
      </c>
    </row>
    <row r="51" spans="1:19" ht="79.5" customHeight="1" x14ac:dyDescent="0.2">
      <c r="A51" s="7">
        <f t="shared" si="1"/>
        <v>47</v>
      </c>
      <c r="B51" s="8">
        <v>192</v>
      </c>
      <c r="C51" s="9" t="s">
        <v>27</v>
      </c>
      <c r="D51" s="9" t="s">
        <v>116</v>
      </c>
      <c r="E51" s="9" t="s">
        <v>19</v>
      </c>
      <c r="F51" s="9" t="s">
        <v>54</v>
      </c>
      <c r="G51" s="9" t="s">
        <v>58</v>
      </c>
      <c r="H51" s="9" t="s">
        <v>95</v>
      </c>
      <c r="I51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51" s="8">
        <v>1765602</v>
      </c>
      <c r="K51" s="9" t="s">
        <v>125</v>
      </c>
      <c r="L51" s="8">
        <v>5232634</v>
      </c>
      <c r="M51" s="9" t="s">
        <v>122</v>
      </c>
      <c r="N51" s="8">
        <v>56389</v>
      </c>
      <c r="O51" s="9" t="s">
        <v>25</v>
      </c>
      <c r="P51" s="8">
        <v>278494</v>
      </c>
      <c r="Q51" s="9" t="s">
        <v>26</v>
      </c>
      <c r="R51" s="8">
        <v>0</v>
      </c>
      <c r="S51" s="10" t="s">
        <v>24</v>
      </c>
    </row>
    <row r="52" spans="1:19" ht="79.5" customHeight="1" x14ac:dyDescent="0.2">
      <c r="A52" s="7">
        <f t="shared" si="1"/>
        <v>48</v>
      </c>
      <c r="B52" s="8">
        <v>192</v>
      </c>
      <c r="C52" s="9" t="s">
        <v>27</v>
      </c>
      <c r="D52" s="9" t="s">
        <v>107</v>
      </c>
      <c r="E52" s="9" t="s">
        <v>19</v>
      </c>
      <c r="F52" s="9" t="s">
        <v>54</v>
      </c>
      <c r="G52" s="9" t="s">
        <v>58</v>
      </c>
      <c r="H52" s="9" t="s">
        <v>95</v>
      </c>
      <c r="I52" s="9" t="str">
        <f t="shared" si="0"/>
        <v>EN EL MARCO DEL CONCURSO PUBLICO DE OPOSICION PARA CONFORMAR BANCO DE DATOS DE EDUCADORES ELEGIBLES DE LOS NIVELES 2(DIRECTORES) Y 3 (DIRECTORES GENERALES Y DIRECTORES DE AREA) DE INSTITUCIONES EDUCATIVAS PRIVADAS SUBVENCIONADAS DEPENDIENTES DE LA CONFERENCIA EPISCOPAL PARAGUAYA  CONVOCATORIAS N° 06/2023</v>
      </c>
      <c r="J52" s="8">
        <v>2844583</v>
      </c>
      <c r="K52" s="9" t="s">
        <v>126</v>
      </c>
      <c r="L52" s="8">
        <v>5594727</v>
      </c>
      <c r="M52" s="9" t="s">
        <v>97</v>
      </c>
      <c r="N52" s="8">
        <v>56389</v>
      </c>
      <c r="O52" s="9" t="s">
        <v>25</v>
      </c>
      <c r="P52" s="8">
        <v>278494</v>
      </c>
      <c r="Q52" s="9" t="s">
        <v>26</v>
      </c>
      <c r="R52" s="8">
        <v>0</v>
      </c>
      <c r="S52" s="10" t="s">
        <v>24</v>
      </c>
    </row>
    <row r="53" spans="1:19" ht="60" customHeight="1" x14ac:dyDescent="0.2">
      <c r="A53" s="7">
        <f t="shared" si="1"/>
        <v>49</v>
      </c>
      <c r="B53" s="8">
        <v>202</v>
      </c>
      <c r="C53" s="9" t="s">
        <v>127</v>
      </c>
      <c r="D53" s="9" t="s">
        <v>18</v>
      </c>
      <c r="E53" s="9" t="s">
        <v>19</v>
      </c>
      <c r="F53" s="9" t="s">
        <v>17</v>
      </c>
      <c r="G53" s="9" t="s">
        <v>20</v>
      </c>
      <c r="H53" s="9" t="s">
        <v>128</v>
      </c>
      <c r="I53" s="9" t="str">
        <f t="shared" si="0"/>
        <v>OPERATIVO DE ENTREGA DE UTILES ESCOLARES(BIBLIORATOS Y JUEGOS DE LIBROS DE CONTABILIDAD) EN EL MARCO DEL PROYECTO SOCIOEDUCATIVO ACOMPAÑANDO A LOS BACHILLERATOS TECNICOS.</v>
      </c>
      <c r="J53" s="8">
        <v>1275158</v>
      </c>
      <c r="K53" s="9" t="s">
        <v>129</v>
      </c>
      <c r="L53" s="8">
        <v>4697919</v>
      </c>
      <c r="M53" s="9" t="s">
        <v>130</v>
      </c>
      <c r="N53" s="8">
        <v>56388</v>
      </c>
      <c r="O53" s="9" t="s">
        <v>25</v>
      </c>
      <c r="P53" s="8">
        <v>278494</v>
      </c>
      <c r="Q53" s="9" t="s">
        <v>26</v>
      </c>
      <c r="R53" s="8">
        <v>0</v>
      </c>
      <c r="S53" s="10" t="s">
        <v>24</v>
      </c>
    </row>
    <row r="54" spans="1:19" ht="60" customHeight="1" x14ac:dyDescent="0.2">
      <c r="A54" s="7">
        <f t="shared" si="1"/>
        <v>50</v>
      </c>
      <c r="B54" s="8">
        <v>164</v>
      </c>
      <c r="C54" s="9" t="s">
        <v>131</v>
      </c>
      <c r="D54" s="9" t="s">
        <v>132</v>
      </c>
      <c r="E54" s="9" t="s">
        <v>19</v>
      </c>
      <c r="F54" s="9" t="s">
        <v>133</v>
      </c>
      <c r="G54" s="9" t="s">
        <v>134</v>
      </c>
      <c r="H54" s="9" t="s">
        <v>135</v>
      </c>
      <c r="I54" s="9" t="str">
        <f t="shared" si="0"/>
        <v>MONITOREO A COMUNIDADES INDIGENAS QUE CUENTAN CON SENTENCIA EMITIDA POR PARTE DE LA CORTE INTERAMERICANA DE DERECHOS HUMANOS</v>
      </c>
      <c r="J54" s="8">
        <v>784712</v>
      </c>
      <c r="K54" s="9" t="s">
        <v>136</v>
      </c>
      <c r="L54" s="8">
        <v>748116</v>
      </c>
      <c r="M54" s="9" t="s">
        <v>137</v>
      </c>
      <c r="N54" s="8">
        <v>48182</v>
      </c>
      <c r="O54" s="9" t="s">
        <v>27</v>
      </c>
      <c r="P54" s="8">
        <v>254079</v>
      </c>
      <c r="Q54" s="9" t="s">
        <v>45</v>
      </c>
      <c r="R54" s="8">
        <v>0</v>
      </c>
      <c r="S54" s="10" t="s">
        <v>24</v>
      </c>
    </row>
    <row r="55" spans="1:19" ht="60" customHeight="1" x14ac:dyDescent="0.2">
      <c r="A55" s="7">
        <f t="shared" si="1"/>
        <v>51</v>
      </c>
      <c r="B55" s="8">
        <v>177</v>
      </c>
      <c r="C55" s="9" t="s">
        <v>138</v>
      </c>
      <c r="D55" s="9" t="s">
        <v>44</v>
      </c>
      <c r="E55" s="9" t="s">
        <v>19</v>
      </c>
      <c r="F55" s="9" t="s">
        <v>139</v>
      </c>
      <c r="G55" s="9" t="s">
        <v>140</v>
      </c>
      <c r="H55" s="9" t="s">
        <v>141</v>
      </c>
      <c r="I55" s="9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55" s="8">
        <v>1667513</v>
      </c>
      <c r="K55" s="9" t="s">
        <v>142</v>
      </c>
      <c r="L55" s="8">
        <v>1100698</v>
      </c>
      <c r="M55" s="9" t="s">
        <v>82</v>
      </c>
      <c r="N55" s="8">
        <v>48135</v>
      </c>
      <c r="O55" s="9" t="s">
        <v>62</v>
      </c>
      <c r="P55" s="8">
        <v>246233</v>
      </c>
      <c r="Q55" s="9" t="s">
        <v>48</v>
      </c>
      <c r="R55" s="8">
        <v>0</v>
      </c>
      <c r="S55" s="10" t="s">
        <v>24</v>
      </c>
    </row>
    <row r="56" spans="1:19" ht="60" customHeight="1" x14ac:dyDescent="0.2">
      <c r="A56" s="7">
        <f t="shared" si="1"/>
        <v>52</v>
      </c>
      <c r="B56" s="8">
        <v>177</v>
      </c>
      <c r="C56" s="9" t="s">
        <v>138</v>
      </c>
      <c r="D56" s="9" t="s">
        <v>107</v>
      </c>
      <c r="E56" s="9" t="s">
        <v>19</v>
      </c>
      <c r="F56" s="9" t="s">
        <v>139</v>
      </c>
      <c r="G56" s="9" t="s">
        <v>140</v>
      </c>
      <c r="H56" s="9" t="s">
        <v>141</v>
      </c>
      <c r="I56" s="9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56" s="8">
        <v>2354138</v>
      </c>
      <c r="K56" s="9" t="s">
        <v>143</v>
      </c>
      <c r="L56" s="8">
        <v>2367554</v>
      </c>
      <c r="M56" s="9" t="s">
        <v>82</v>
      </c>
      <c r="N56" s="8">
        <v>48135</v>
      </c>
      <c r="O56" s="9" t="s">
        <v>62</v>
      </c>
      <c r="P56" s="8">
        <v>246233</v>
      </c>
      <c r="Q56" s="9" t="s">
        <v>48</v>
      </c>
      <c r="R56" s="8">
        <v>0</v>
      </c>
      <c r="S56" s="10" t="s">
        <v>24</v>
      </c>
    </row>
    <row r="57" spans="1:19" ht="60" customHeight="1" x14ac:dyDescent="0.2">
      <c r="A57" s="7">
        <f t="shared" si="1"/>
        <v>53</v>
      </c>
      <c r="B57" s="8">
        <v>177</v>
      </c>
      <c r="C57" s="9" t="s">
        <v>138</v>
      </c>
      <c r="D57" s="9" t="s">
        <v>53</v>
      </c>
      <c r="E57" s="9" t="s">
        <v>19</v>
      </c>
      <c r="F57" s="9" t="s">
        <v>139</v>
      </c>
      <c r="G57" s="9" t="s">
        <v>140</v>
      </c>
      <c r="H57" s="9" t="s">
        <v>141</v>
      </c>
      <c r="I57" s="9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57" s="8">
        <v>1078981</v>
      </c>
      <c r="K57" s="9" t="s">
        <v>144</v>
      </c>
      <c r="L57" s="8">
        <v>3682544</v>
      </c>
      <c r="M57" s="9" t="s">
        <v>145</v>
      </c>
      <c r="N57" s="8">
        <v>43135</v>
      </c>
      <c r="O57" s="9" t="s">
        <v>62</v>
      </c>
      <c r="P57" s="8">
        <v>246233</v>
      </c>
      <c r="Q57" s="9" t="s">
        <v>48</v>
      </c>
      <c r="R57" s="8">
        <v>0</v>
      </c>
      <c r="S57" s="10" t="s">
        <v>24</v>
      </c>
    </row>
    <row r="58" spans="1:19" ht="60" customHeight="1" x14ac:dyDescent="0.2">
      <c r="A58" s="7">
        <f t="shared" si="1"/>
        <v>54</v>
      </c>
      <c r="B58" s="8">
        <v>177</v>
      </c>
      <c r="C58" s="9" t="s">
        <v>138</v>
      </c>
      <c r="D58" s="9" t="s">
        <v>44</v>
      </c>
      <c r="E58" s="9" t="s">
        <v>19</v>
      </c>
      <c r="F58" s="9" t="s">
        <v>139</v>
      </c>
      <c r="G58" s="9" t="s">
        <v>140</v>
      </c>
      <c r="H58" s="9" t="s">
        <v>141</v>
      </c>
      <c r="I58" s="9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58" s="8">
        <v>1667513</v>
      </c>
      <c r="K58" s="9" t="s">
        <v>146</v>
      </c>
      <c r="L58" s="8">
        <v>4117543</v>
      </c>
      <c r="M58" s="9" t="s">
        <v>42</v>
      </c>
      <c r="N58" s="8">
        <v>48135</v>
      </c>
      <c r="O58" s="9" t="s">
        <v>62</v>
      </c>
      <c r="P58" s="8">
        <v>246233</v>
      </c>
      <c r="Q58" s="9" t="s">
        <v>48</v>
      </c>
      <c r="R58" s="8">
        <v>0</v>
      </c>
      <c r="S58" s="10" t="s">
        <v>24</v>
      </c>
    </row>
    <row r="59" spans="1:19" ht="60" customHeight="1" x14ac:dyDescent="0.2">
      <c r="A59" s="7">
        <f t="shared" si="1"/>
        <v>55</v>
      </c>
      <c r="B59" s="8">
        <v>177</v>
      </c>
      <c r="C59" s="9" t="s">
        <v>138</v>
      </c>
      <c r="D59" s="9" t="s">
        <v>101</v>
      </c>
      <c r="E59" s="9" t="s">
        <v>19</v>
      </c>
      <c r="F59" s="9" t="s">
        <v>139</v>
      </c>
      <c r="G59" s="9" t="s">
        <v>140</v>
      </c>
      <c r="H59" s="9" t="s">
        <v>141</v>
      </c>
      <c r="I59" s="9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59" s="8">
        <v>1765602</v>
      </c>
      <c r="K59" s="9" t="s">
        <v>147</v>
      </c>
      <c r="L59" s="8">
        <v>4212488</v>
      </c>
      <c r="M59" s="9" t="s">
        <v>42</v>
      </c>
      <c r="N59" s="8">
        <v>48135</v>
      </c>
      <c r="O59" s="9" t="s">
        <v>62</v>
      </c>
      <c r="P59" s="8">
        <v>246233</v>
      </c>
      <c r="Q59" s="9" t="s">
        <v>48</v>
      </c>
      <c r="R59" s="8">
        <v>0</v>
      </c>
      <c r="S59" s="10" t="s">
        <v>24</v>
      </c>
    </row>
    <row r="60" spans="1:19" ht="60" customHeight="1" x14ac:dyDescent="0.2">
      <c r="A60" s="11">
        <f t="shared" si="1"/>
        <v>56</v>
      </c>
      <c r="B60" s="12">
        <v>177</v>
      </c>
      <c r="C60" s="13" t="s">
        <v>138</v>
      </c>
      <c r="D60" s="13" t="s">
        <v>18</v>
      </c>
      <c r="E60" s="13" t="s">
        <v>19</v>
      </c>
      <c r="F60" s="13" t="s">
        <v>139</v>
      </c>
      <c r="G60" s="13" t="s">
        <v>140</v>
      </c>
      <c r="H60" s="13" t="s">
        <v>141</v>
      </c>
      <c r="I60" s="13" t="str">
        <f t="shared" si="0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60" s="12">
        <v>2354138</v>
      </c>
      <c r="K60" s="13" t="s">
        <v>148</v>
      </c>
      <c r="L60" s="12">
        <v>4618413</v>
      </c>
      <c r="M60" s="13" t="s">
        <v>42</v>
      </c>
      <c r="N60" s="12">
        <v>48135</v>
      </c>
      <c r="O60" s="13" t="s">
        <v>62</v>
      </c>
      <c r="P60" s="12">
        <v>246233</v>
      </c>
      <c r="Q60" s="13" t="s">
        <v>48</v>
      </c>
      <c r="R60" s="12">
        <v>0</v>
      </c>
      <c r="S60" s="14" t="s">
        <v>24</v>
      </c>
    </row>
    <row r="61" spans="1:19" ht="34.5" customHeight="1" thickBot="1" x14ac:dyDescent="0.25">
      <c r="I61" s="16" t="s">
        <v>150</v>
      </c>
      <c r="J61" s="15">
        <f>+SUM(J5:J60)</f>
        <v>65082081</v>
      </c>
    </row>
    <row r="62" spans="1:19" ht="13.5" thickTop="1" x14ac:dyDescent="0.2"/>
  </sheetData>
  <mergeCells count="1">
    <mergeCell ref="A3:S3"/>
  </mergeCells>
  <pageMargins left="0.35433070866141736" right="0.74803149606299213" top="0.27559055118110237" bottom="0.59055118110236227" header="0.19685039370078741" footer="0.51181102362204722"/>
  <pageSetup paperSize="300" scale="5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23</vt:lpstr>
      <vt:lpstr>'AGOSTO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Jorge </cp:lastModifiedBy>
  <cp:lastPrinted>2023-09-08T19:00:42Z</cp:lastPrinted>
  <dcterms:created xsi:type="dcterms:W3CDTF">2023-09-08T18:40:27Z</dcterms:created>
  <dcterms:modified xsi:type="dcterms:W3CDTF">2023-09-08T19:02:11Z</dcterms:modified>
</cp:coreProperties>
</file>