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C:\Users\User\Desktop\"/>
    </mc:Choice>
  </mc:AlternateContent>
  <xr:revisionPtr revIDLastSave="0" documentId="11_70F07D17E3A91784634A9273B279307CCAB3125F" xr6:coauthVersionLast="47" xr6:coauthVersionMax="47" xr10:uidLastSave="{00000000-0000-0000-0000-000000000000}"/>
  <bookViews>
    <workbookView xWindow="0" yWindow="0" windowWidth="28800" windowHeight="12015" xr2:uid="{00000000-000D-0000-FFFF-FFFF00000000}"/>
  </bookViews>
  <sheets>
    <sheet name="ANALISIS" sheetId="2" r:id="rId1"/>
  </sheets>
  <definedNames>
    <definedName name="_xlnm.Print_Titles" localSheetId="0">ANALISIS!$1:$5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4" i="2" l="1"/>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alcChain>
</file>

<file path=xl/sharedStrings.xml><?xml version="1.0" encoding="utf-8"?>
<sst xmlns="http://schemas.openxmlformats.org/spreadsheetml/2006/main" count="1170" uniqueCount="243">
  <si>
    <t>PLANILLA DE REGISTRO MENSUAL DE VIÁTICOS - MES DE ABRIL DE 2023 - REPORTE DEL SISTEMA DE RENDICIÓN ON LINE HABILITADO EN LA PAGINA WEB DE LA CONTRALORÍA GENERAL DE LA REPÚBLICA. -</t>
  </si>
  <si>
    <t>N°</t>
  </si>
  <si>
    <t>Numero Resolucion</t>
  </si>
  <si>
    <t>Fecha Resolucion</t>
  </si>
  <si>
    <t>Destino Comision</t>
  </si>
  <si>
    <t>Origen Comision</t>
  </si>
  <si>
    <t>Periodo Desde</t>
  </si>
  <si>
    <t>Periodo Hasta</t>
  </si>
  <si>
    <t>Motivo Comision</t>
  </si>
  <si>
    <t>Monto Viatico</t>
  </si>
  <si>
    <t>Nombre Funcionario</t>
  </si>
  <si>
    <t>Numero Cedula</t>
  </si>
  <si>
    <t>Cargo Funcionario</t>
  </si>
  <si>
    <t>Numero Obligacion</t>
  </si>
  <si>
    <t>Fecha Obligacion</t>
  </si>
  <si>
    <t>Numero Egreso</t>
  </si>
  <si>
    <t>04-04-2023</t>
  </si>
  <si>
    <t>BUENOS AIRES</t>
  </si>
  <si>
    <t>ASUNCION</t>
  </si>
  <si>
    <t>13-04-2023</t>
  </si>
  <si>
    <t>17-04-2023</t>
  </si>
  <si>
    <t>QUIEN PARTICIPARA EN EL CONGRESO INTERNACIONAL PARA EL DESAROLLO DE VIRTUDES "TRANSFORMAR EL APRENDIZAJE DESDE LA EDUCACION DEL CARACTER" EN CALIDAD DE ORADOR, LOS DIAS 13 AL 17 DE ABRIL DEL CORRINETE AÑO, EN LA CIUDAD DE BUENOS AIRES - REPUBLICA ARGENTINA</t>
  </si>
  <si>
    <t>RICARDO NICOLAS ZARATE ROJAS</t>
  </si>
  <si>
    <t>M I N I S T R O</t>
  </si>
  <si>
    <t>11-04-2023</t>
  </si>
  <si>
    <t>02-03-2023</t>
  </si>
  <si>
    <t>HERNANDARIAS</t>
  </si>
  <si>
    <t>07-03-2023</t>
  </si>
  <si>
    <t>09-03-2023</t>
  </si>
  <si>
    <t>REALIZAR TALLER: ORIENTACIONES GENERALES DEL NIVEL INICIAL PARA EL PRIMER SEMESTRE Y ENTREGA TÉCNICA PEDAGÓGICA PARA LA UTILIZACIÓN DE MATERIALES EDUCATIVOS, PARA AL ATENCIÓN DE NIÑOS Y NIÑAS DE 5 AÑOS (PRE ESCOLAR)</t>
  </si>
  <si>
    <t>RAQUEL MARIELA RODAS DE PAUZZIER</t>
  </si>
  <si>
    <t>DIRECTORA DE NIVEL</t>
  </si>
  <si>
    <t>14-04-2023</t>
  </si>
  <si>
    <t>MARIA INES TERSTIEGE MACHUCA</t>
  </si>
  <si>
    <t>TECNICA PEDAGOGICA</t>
  </si>
  <si>
    <t>SONIA RAQUEL OLMEDO DINATALE</t>
  </si>
  <si>
    <t>DIRECTORA GENERAL</t>
  </si>
  <si>
    <t>CORONEL OVIEDO</t>
  </si>
  <si>
    <t>10-03-2023</t>
  </si>
  <si>
    <t>16-03-2023</t>
  </si>
  <si>
    <t>ENCARNACION</t>
  </si>
  <si>
    <t>20-03-2023</t>
  </si>
  <si>
    <t>TRABAJO DE RELEVAMIENTO EN LA ESC. BAS. N° 1539 VIRGEN MARIA DEPARTAMENTO DE ITAPUA</t>
  </si>
  <si>
    <t>NORA BEATRIZ RAMIREZ FLORES</t>
  </si>
  <si>
    <t>FISCAL DE OBRAS</t>
  </si>
  <si>
    <t>NICOLAS BAREIRO FERNANDEZ</t>
  </si>
  <si>
    <t>CHOFER</t>
  </si>
  <si>
    <t>17-02-2023</t>
  </si>
  <si>
    <t>SAN LAZARO</t>
  </si>
  <si>
    <t>21-02-2023</t>
  </si>
  <si>
    <t>22-02-2023</t>
  </si>
  <si>
    <t>DESARROLLO DEL PROCESO DE CAPACITACIÓN A DIRECTIVOS Y MIEMBROS DEL COMITÉ DE AUTOEVALUACIÓN INSTITUCIONAL DE LAS INSTITTUICONES FORMADORAS DE DOCENTES DE GESTIÓN PRIVADA.</t>
  </si>
  <si>
    <t>MARIO RUBEN VERA LOPEZ</t>
  </si>
  <si>
    <t>CRISTIAN OTTO GOMEZ</t>
  </si>
  <si>
    <t>JEFE DE DEPARTAMENTO</t>
  </si>
  <si>
    <t>24-02-2023</t>
  </si>
  <si>
    <t>CERRO CORA</t>
  </si>
  <si>
    <t>28-02-2023</t>
  </si>
  <si>
    <t>01-03-2023</t>
  </si>
  <si>
    <t>COORDINACIÓN Y GESTIÓN DE MEDIOS DE LA AGENCIA DEL SR. MINISTRO DE EDUCACIÓN Y CIENCIAS  EN EL MARCO DE LA CONMEMORACIÓN DEL 153 ANIVERSARIO DE LA BATALLA DE CERRO CORA Y DÍA DE LOS HÉROES</t>
  </si>
  <si>
    <t>LUIS ENRIQUE RUIZ DIAZ PATIÑO</t>
  </si>
  <si>
    <t>ANDRES CRISTOBAL DEGGELLER AGUILERA</t>
  </si>
  <si>
    <t>JEFE DE DEPARTAMENTO INTERINO</t>
  </si>
  <si>
    <t>PEDRO JUAN CABALLERO</t>
  </si>
  <si>
    <t>08-03-2023</t>
  </si>
  <si>
    <t>REALIZAR TALLER ORIENTACIONES GENERALES DEL NIVEL INICIAL PARA EL PRIMER SEMESTRE Y ENTREGA TÉCNICA PEDAGÓGICA PARA LA UTILIZACIÓN DE MATERIALES EDUCATIVOS, PARA LA ATENCIÓN DE NIÑOS Y NIÑAS DE 5 AÑOS (PRE ESCOLAR)</t>
  </si>
  <si>
    <t>KAREN ROMINA ESCOBAR GIMENEZ</t>
  </si>
  <si>
    <t>LORETO</t>
  </si>
  <si>
    <t>DILA ROCIO ARCE AGÜERO</t>
  </si>
  <si>
    <t>GLORIA MARIA ADELA MOLINA ROJAS</t>
  </si>
  <si>
    <t>JEFA DE DEPARTAMENTO</t>
  </si>
  <si>
    <t>JUAN SEGOVIA MAXA</t>
  </si>
  <si>
    <t>08-02-2023</t>
  </si>
  <si>
    <t>PARAGUARI</t>
  </si>
  <si>
    <t>14-02-2023</t>
  </si>
  <si>
    <t>ACTIVIDADES EN EL MARCO DEL "DÍA DE GESTIÓN TERRITORIAL"</t>
  </si>
  <si>
    <t>ANIBAL RUIZ DIAZ</t>
  </si>
  <si>
    <t>MIRIAN JULIANA AREVALOS DE PARRA</t>
  </si>
  <si>
    <t>TECNICO PEDAGOGICO</t>
  </si>
  <si>
    <t>MARIA ESTHER BARRIOS PAEZ</t>
  </si>
  <si>
    <t>TECNICA</t>
  </si>
  <si>
    <t>17-03-2023</t>
  </si>
  <si>
    <t>TRABAJO IN SITU EN LA ESC. BAS. N° 1539 VIRGEN MARIA DEPARTAMENTO DE ITAPUA</t>
  </si>
  <si>
    <t>MIXVERTO DUARTE PERALTA</t>
  </si>
  <si>
    <t>TECNICO</t>
  </si>
  <si>
    <t>13-03-2023</t>
  </si>
  <si>
    <t>PILAR</t>
  </si>
  <si>
    <t>15-03-2023</t>
  </si>
  <si>
    <t>SOLICITUD DE VIÁTICO AL INTERIOR EN EL MARCO DEL TALLER : ORIENTACIONES GENERALES DEL NIVEL INICIAL PARA EL PRIMER SEMESTRE Y ENTREGA TÉCNICA PEDAGÓGICA PARA LA UTILIZACIÓN DE MATERIALES EDUCATIVOS, PARA LA ATENCIÓN DE NIÑOS Y NIÑAS DE 5 AÑOS PRE-ESCOLAR.</t>
  </si>
  <si>
    <t>24-04-2023</t>
  </si>
  <si>
    <t>CARAPEGUA</t>
  </si>
  <si>
    <t>MARIA ISABEL NEGRI MAYEREGGER</t>
  </si>
  <si>
    <t>TECNICA PEDAGÓGICA</t>
  </si>
  <si>
    <t>27-03-2023</t>
  </si>
  <si>
    <t>CIUDAD DEL ESTE</t>
  </si>
  <si>
    <t>28-03-2023</t>
  </si>
  <si>
    <t>PLAN DE ASISTENCIA TÉCNICA PEDAGÓGICA Y ADMNISTRATIVA EN LOS DEPARTAMENTOS GEOGRÁFICOS DIRIGIDA A REFERENTES DEPARTAMENTALES, SUPERVISORES, TÉCNICOS DE SUPERVISIONES, DIRECTORES DE INSTITUCIONES EDUCATIVAS QUE OFERTAN EL TERCER CICLO EEB.</t>
  </si>
  <si>
    <t>LORENA SANDRI GONZALEZ ROJAS</t>
  </si>
  <si>
    <t>CURUGUATY</t>
  </si>
  <si>
    <t>29-03-2023</t>
  </si>
  <si>
    <t>31-03-2023</t>
  </si>
  <si>
    <t>21-03-2023</t>
  </si>
  <si>
    <t>SAN PEDRO DEL YKUAMANDIYU</t>
  </si>
  <si>
    <t>22-03-2023</t>
  </si>
  <si>
    <t>24-03-2023</t>
  </si>
  <si>
    <t>VIATICOS AL INTERIOR EN EL MARCO DEL "PLAN NACIONAL DE PASANTÍAS EDUCATIVAS". DEPARTAMENTO DE SAN PEDRO, (SAN PEDRO DEL YCUAMENDIYÚ, SAN ESTANISLAO), CANINDEYÚ (CURUGUATY, SALTO DEL GUIRA) Y ALTO PARANA (CIUDAD DEL ESTE, PRESIDENTE FRANCO).</t>
  </si>
  <si>
    <t>LIZZA FANNY RIVAS ALONSO</t>
  </si>
  <si>
    <t>TANIA ESMERALDA CAMPOS PECCI</t>
  </si>
  <si>
    <t>JOSE DANIEL GARCIA BENITEZ</t>
  </si>
  <si>
    <t>FILADELFIA</t>
  </si>
  <si>
    <t>SOLICITUD DE VIATICO AL INTERIOR DEL PAIS EN EL MARCO DEL PLAN NACIONAL DE PASANTIAS EDUCATIVAS</t>
  </si>
  <si>
    <t>NORMA EDITH LOPEZ DE VELAZCO</t>
  </si>
  <si>
    <t>DIRECTOR GENERAL (ADMINISTRACION CENTRAL)</t>
  </si>
  <si>
    <t>YENY ROCIO GONZALEZ NU�EZ</t>
  </si>
  <si>
    <t>SOLICITUD DE VIATICO AL INTERIOR, EN EL MARCO DE "CONMEMORACIÓN DEL 153° ANIVERSARIO DE LA BATALLA CERRO CORÁ Y DÍA NACIONAL DE LOS HÉROES", EN EL DEPARTAMENTO DE AMAMBAY, DISTRITO DE CERRO CORÁ, ACTIVIDAD PREVISTA EN LA AGENDA DE S.E. SEÑOR NICOLÁS ZARATE, MINISTRO DE EDUCACIÓN.</t>
  </si>
  <si>
    <t>JOSE MARIA MORENO RIOS</t>
  </si>
  <si>
    <t>19-04-2023</t>
  </si>
  <si>
    <t>IRIS NOEMI NUÑEZ ACOSTA</t>
  </si>
  <si>
    <t>OSCAR FABIAN DIAZ VICENSINI</t>
  </si>
  <si>
    <t>13-02-2023</t>
  </si>
  <si>
    <t>LIMA</t>
  </si>
  <si>
    <t>15-02-2023</t>
  </si>
  <si>
    <t>SOLICITUD DE VIATICO AL INTERIOR DEL PAIS EN EL MARCO DE LA VISITA A INSTITUCIONES EDUCATIVAS EN EL DEPARTAMENTO DE SAN PEDRO, DISTRITO DE LIMA, ACTIVIDAD PREVISTA EN LA AGENDA DE S.E. SEÑOR NICOLAS ZÁRATE, MINISTRO DE EDUCACIÓN Y CIENCIAS.</t>
  </si>
  <si>
    <t>MARIO LUIS OJEDA</t>
  </si>
  <si>
    <t>CUSTODIO Y CHOFER</t>
  </si>
  <si>
    <t>MICHEL JAVIER GONZALEZ</t>
  </si>
  <si>
    <t>SEGURIDAD POLICIAL</t>
  </si>
  <si>
    <t>ATYRA</t>
  </si>
  <si>
    <t>SOLICITUD DE VIATICO AL INTERIOR DEL PAÍS, EN EL MARCO DE LA JORNADA  DE CAPACITACIÓN PARA EL PROYECTO ASESORAMIENTO PEDAGÓGICO PAP, ACTIVIDAD PREVISTA EN LA AGENDA DE S.E. SEÑOR NICOLAS ZARATE, MINISTRO DE EDUCACIÓN Y CIENCIAS. DEPARTAMENTO DE CORDILLERA, CIUDAD DE ATYRA.</t>
  </si>
  <si>
    <t>23-03-2023</t>
  </si>
  <si>
    <t>30-03-2023</t>
  </si>
  <si>
    <t>TALLER SOBRE EL USO DE LOS PODCASTS EDUCATIVOS ÑAHENDUMI Y ENTREGA DE MATERIALES</t>
  </si>
  <si>
    <t>DARIO FILEMON VALENZUELA MARECO</t>
  </si>
  <si>
    <t>19-03-2023</t>
  </si>
  <si>
    <t>FIDEL PORTILLO DUARTE</t>
  </si>
  <si>
    <t>DIRECTOR DE NIVEL</t>
  </si>
  <si>
    <t>02-02-2023</t>
  </si>
  <si>
    <t>GENERAL BERNARDINO CABALLERO</t>
  </si>
  <si>
    <t>06-02-2023</t>
  </si>
  <si>
    <t>SOLICITUD DE VIATICO AL INTERIOR DEL PAIS A FIN  DE LLEVAR A CABO RELEVAMIENTO DE DATOS PARA LA REALIZACION DE MEJORAS EDILICIAS EN LA ESCUELA BASICA N° 785 "DR. CARLOS CHAVEZ BAREIRO".</t>
  </si>
  <si>
    <t>MARIA LUCIA BAEZ PEÑA</t>
  </si>
  <si>
    <t>JOSE ENRIQUE BERNAL AGUERO</t>
  </si>
  <si>
    <t>RICARDO FERREIRA GONZALEZ</t>
  </si>
  <si>
    <t>14-03-2023</t>
  </si>
  <si>
    <t>CONCEPCION</t>
  </si>
  <si>
    <t>TRASLADOS A FUNCIONARIOS DE LA SECRETARIA NACIONAL DE LA JUVENTUD EN EL MARCO DEL PROYECTO ESCUELA DE LIDERAZGO UNIVERSITARIO "REPÚBLICA  JOVEN". DEPARTAMENTO DE CONCEPCION, CAPITAL CONCEPCION, DEPARTAMENTO DE AMAMBAY, CAPITAL DE PEDRO JUAN CABALLERO, DEPARTAMENTO DE SAN PEDRO, CIUDAD DE SANTA ROSA.</t>
  </si>
  <si>
    <t>DIEGO DAMIAN ALVARENGA CENTENO</t>
  </si>
  <si>
    <t>SANTA ROSA DEL AGUARAY</t>
  </si>
  <si>
    <t>GILL ADALBERTO FRANCO SAMUDIO</t>
  </si>
  <si>
    <t>Entrega de Materiales Educativos</t>
  </si>
  <si>
    <t>LUIS ANTONIO VALIENTE PIRIS</t>
  </si>
  <si>
    <t>ANA ADELINA BAEZ INSFRAN</t>
  </si>
  <si>
    <t>MARIA CRISTINA FERNANDEZ MARTINEZ</t>
  </si>
  <si>
    <t>DIEGO RAMON GAMARRA GODOY</t>
  </si>
  <si>
    <t>CHORE</t>
  </si>
  <si>
    <t>Fiscalizacion en Instituciones Educativas</t>
  </si>
  <si>
    <t>MATILDE ALEJANDRINA MOLINAS MASCAREÑO</t>
  </si>
  <si>
    <t>PROFESIONAL DE INFRAESTRUCTURA</t>
  </si>
  <si>
    <t>ARROYOS Y ESTEROS</t>
  </si>
  <si>
    <t>Traslado a funcionarios de la Direccion General de Tercer Ciclo de la EEB y la EM</t>
  </si>
  <si>
    <t>HELIODORO MARTINEZ FERREIRA</t>
  </si>
  <si>
    <t>COLONIA INDEPENDENCIA</t>
  </si>
  <si>
    <t>SOLICITUD DE VIATICO AL INTERIOR, EN EL MARCO DE LA ACTIVIDAD "MONITOREO DE INSTITUCIONES EDUCATIVAS". DEPARTAMENTO DE GUAIRA, CIUDADES COLONIA INDEPENDENCIA, FELIX PEREZ CARDOZO.</t>
  </si>
  <si>
    <t>CARMEN ELIZABETH BAEZ ACOSTA</t>
  </si>
  <si>
    <t>TECNICA ADMINISTRATIVA</t>
  </si>
  <si>
    <t>Plan de Asistencia Tecnica Pedagogica y Administrativa en los Departamentos Geograficos</t>
  </si>
  <si>
    <t>ELVA ESPERANZA SARA NOEMI VALIENTE VELAZQUEZ</t>
  </si>
  <si>
    <t xml:space="preserve">DIRECTORA </t>
  </si>
  <si>
    <t>CESAR JOSE OCAMPOS ACU�A</t>
  </si>
  <si>
    <t>JEFE PEDAGOGICO</t>
  </si>
  <si>
    <t>QUIINDY</t>
  </si>
  <si>
    <t>SOLICITUD DE VIATICO AL INTERIOR PARA TRASLADAR AL INTERIOR DEL PAIS A FUNCIONARIOS DE LA DIRECCIÓN GENERAL DEL TERCER CICLO DE LA EEB Y LA EDUCACION MEDIA.</t>
  </si>
  <si>
    <t>ANDRES CABRERA BAEZ</t>
  </si>
  <si>
    <t>SAN JUAN BAUTISTA</t>
  </si>
  <si>
    <t>Coordinar y Oganizar  las actividades previstas, para la Jornada de Capacitacion para el Proyecto Asesoramiento Pedagogico</t>
  </si>
  <si>
    <t>ROSALIA VELAZQUEZ RIVEROS</t>
  </si>
  <si>
    <t>JUAN ESTEBAN MORERIRA OCAMPOS</t>
  </si>
  <si>
    <t>TRASLADO DE FUNCIONARIOS DE LA DIRECCIÓN GENERAL DE EDUCACIÓN PERMENENTE DE JÓVENES Y ADULTOS *EL CHOFER INTEGRA LA DIRECCIÓN ADMINISTRATIVA- SALDO UTILIZADO CORRESPONDE A LA DIRECCIÓN GENERAL DE EDUCACIÓN PERMANENTE</t>
  </si>
  <si>
    <t>EDWARD ROBER DUARTE CARDOZO</t>
  </si>
  <si>
    <t>TALLER PRESENCIAL, ORIENTACIONES EN CUANTO AL CONVENIO MARCO DE COOPERACIÓN INTERINSTITUCIONAL  ENTRE EL MEC - JUSTICIA ELECTORAL Y EL CONVENIO ESPECÍFICO DE COOPERACIÓN INTERINSTITUCIONAL EN EL MARCO DEL PLAN NACIONAL DE PASANTÍA EDUCATIVA.</t>
  </si>
  <si>
    <t>LEOCADIO DIONICIO ALCARAZ</t>
  </si>
  <si>
    <t>SOLICITUD DE VIATICO AL INTERIOR DEL PAIS, EN EL MARCO CONTROL INTERNO Y VERIFICACION DEL AREA ADMINISTRATIVA, AREA FINANCIERA Y AREA ADMINISTRATIVA Y PEDAGOGICA A REALIZARCE EN EL INSTITUTO DE FORMACION DOCENTE DR. JOSE GASPAR RODRIGUEZ DE FRANCIA. DEPARTAMENTO ALTO PARANA , CAPITAL CIUDAD DEL ESTE.</t>
  </si>
  <si>
    <t>OSCAR DARIO LARRIERA AYALA</t>
  </si>
  <si>
    <t>AUDITOR</t>
  </si>
  <si>
    <t>MONICA MARIA GONZALEZ KNORR</t>
  </si>
  <si>
    <t>AUDITOR INTERNO</t>
  </si>
  <si>
    <t>GISELLE INES MENDOZA OLMEDO</t>
  </si>
  <si>
    <t>ANA KARINA BARRETO FLORES</t>
  </si>
  <si>
    <t>VERIFICACION Y FISCALIZACION EN LA ESCUELA BASICA N° 3541 SAN FRANCISCO DE ASIS</t>
  </si>
  <si>
    <t>03-04-2023</t>
  </si>
  <si>
    <t>ACOMPAÑAR AGENDA DE S.E. SR. MINISTRO DE EDUCACION Y CIENCIAS</t>
  </si>
  <si>
    <t>EUSEBIO AYALA</t>
  </si>
  <si>
    <t>Traslado a Funcionarios de la Direccion Administrativa</t>
  </si>
  <si>
    <t>AUGUSTO AURELIO ALVARENGA AREVALOS</t>
  </si>
  <si>
    <t>CAAGUAZU</t>
  </si>
  <si>
    <t>SOLICITUD DE VIATICO, PARA MEDIACION DE CONFLICTO EN EL COLEGIO NACIONAL EMD MARISCAL FRANCISCO SOLANO LOPEZ. DEPARTAMENTO CAAGUAZU, CIUDAD CAAGUAZU.</t>
  </si>
  <si>
    <t>FREDDY RAUL TORRES VARGAS</t>
  </si>
  <si>
    <t>ANGEL DARIO AGUERO GOMEZ</t>
  </si>
  <si>
    <t>SEBER EMILIO FERNANDEZ TORRES</t>
  </si>
  <si>
    <t>FISCAL DE EDUCACION</t>
  </si>
  <si>
    <t>CAACUPE</t>
  </si>
  <si>
    <t>FLORIA ANDREA OCAMPOS GRECO</t>
  </si>
  <si>
    <t>VIATICO AL INTERIOR DEL PAIS PARA  LA COBERTURA DE PRENSA DE LAS ACTIVIDADES PREVISTAS EN LA AGENDA DE S.E. NICOLAS ZARATE, MINISTRO DE EDUCACIÓN Y CIENCIAS. DEPARTAMENTO DE CORDILLERA, CIUDAD DE ATYRA.</t>
  </si>
  <si>
    <t>FELIPE JOAQUIN SANABRIA ROMERO</t>
  </si>
  <si>
    <t>FOTÓGRAFO</t>
  </si>
  <si>
    <t>ANA LAURA DOMIGUEZ VALDEZ</t>
  </si>
  <si>
    <t>PERIODISTA INSTITUCIONAL</t>
  </si>
  <si>
    <t>SOLICITUD DE VIATICO AL INTERIOR DEL PAIS EN EL MAR DE LA CONFERENCIA A DOCENTES "HERRAMIENTAS ACTUALIZADAS QUE CONTRIBUYEN A LA CALIDAD FORMATIVA, PERSONAL Y PROFESIONAL DEL EDUCADOR"</t>
  </si>
  <si>
    <t>MAXIMO SANTANDER GONZALEZ</t>
  </si>
  <si>
    <t>ZULMA PATRICIA MORALES FERNANDEZ</t>
  </si>
  <si>
    <t>VICEMINISTRA</t>
  </si>
  <si>
    <t>ANTONIO RIVAS FERREIRA</t>
  </si>
  <si>
    <t>CUSTODIO</t>
  </si>
  <si>
    <t>LAURA DIANA AVEIRO ALVARENGA</t>
  </si>
  <si>
    <t>DIRECTORA</t>
  </si>
  <si>
    <t>20-02-2023</t>
  </si>
  <si>
    <t>MARISCAL ESTIGARRIBIA</t>
  </si>
  <si>
    <t>SOLICITUD DE VIATICO AL INTERIOR DEL PAIS, PARA EL OPERATIVO DE ENTREGA TECNICA PEDAGOGICA PARA LA UTILIZACION DE MATERIALES EDUCATIVOS, PARA LA ATENCION DE NIÑOS  Y NIÑAS DE 5 AÑOS (PRE ESCOLAR). DEPARTAMENTO DE BOQUERON, CIUDAD DE LOMA PLATA - MCAL. ESTIGARRIBIA.</t>
  </si>
  <si>
    <t>CLAUDELINA VILLALBA OVELAR</t>
  </si>
  <si>
    <t>SOLICITUD DE VIATICO AL INTERIOR DEL PAIS  PARA COORDINACION Y GESTION DE MEDIOS DE LA AGENDA DE S.E. MINISTRO DE EDUCACION Y CIENCAS, EN EL MARCO DE INICIO DE CLASES - VISITAS A INSTITUCIONES EDUCATIVAS. DEPARTAMENTO DE SAN PEDRO, DISTRITO DE LIMA.</t>
  </si>
  <si>
    <t>GILBERTO IBARROLA SAUCEDO</t>
  </si>
  <si>
    <t>SOLICITUD DE VIATICOS AL IINTERIOR DEL PAIS, EN EL MARCO DE LAS ACTIVIDADES PREVISTAS EN LA AGENDA DE S.E. SEÑOR NICOLAS ZARATE, MINISTRO DE EDUCACIÓN Y CIENCIAS. DEPARTAMENTO DE SAN PEDRO, DISTRITO  DE LIMA</t>
  </si>
  <si>
    <t>ALFREDO LUIS SAMANIEGO ALVARENGA</t>
  </si>
  <si>
    <t>SOLICITUD DE VIATICO AL INTERIOR DEL PAIS PARA TRASLADO DE FUNCIONARIOS DEL VICEMINISTERIO DE CULTO QUIENES PARTICIPARAN  DE LA INAUGURACION DEL ESPACIO  EDUCATIVO LIDERADO POR LAS ACES NUCLEADAS EN LA FEDAPY. DEPARTAMENTO DE SAN PEDRO, DISTRITO DE LIMA.</t>
  </si>
  <si>
    <t>TTE 1RO MANUEL IRALA FERNANDEZ</t>
  </si>
  <si>
    <t>16-02-2023</t>
  </si>
  <si>
    <t>SOLICITUD DE VIATICOS AL INTERIOR PAIS, EN EL MARCO DE LAS ACTIVIDADES DEL TALLER PEDAGOGICO PARA EL USO DE USO DE LOS PODCASTS Y ENTREGA DE KITS - UNICEF. DEPARTAMENTO DE PTE. HAYES, DISTRITOS DE LOLITA - TTE. IRALA FERNANADEZ.</t>
  </si>
  <si>
    <t>IVONNE GAONA LOPEZ</t>
  </si>
  <si>
    <t>ELENA BEATRIZ MARTINEZ RIQUELME</t>
  </si>
  <si>
    <t>TACUATI</t>
  </si>
  <si>
    <t>25-03-2023</t>
  </si>
  <si>
    <t>TRABAJOS DE VERIFICACION EN EL LOCAL ESCOLAR COLEGIO NACIONAL PADRE FRANCISCO AYALA DEPARTAMENTO DE SAN PEDRO</t>
  </si>
  <si>
    <t>VICTOR HUGO VILLASBOA MAIDANA</t>
  </si>
  <si>
    <t>DIRECTOR DE NIVEL (ADMINISTRACION CENTRAL)</t>
  </si>
  <si>
    <t>ACOMPAÑAR AGENDA DE S.E MINISTRO DE EDUCACION Y CIENCIAS EN EL MARCO DE LA INAGURACION DE MEJORAS DEL CENTRO EDUCATIVO N° 8138 "COLOR DE ESPERANZA" - PENITENCIARIA SERAFINA DAVALOS</t>
  </si>
  <si>
    <t>REUNION DE PLANIFICACION DEL TALLER SOBRE USO DE PODCASTS EDUCATIVOS PARA EL TERCER CICLO Y LA EUCACION MEDIA</t>
  </si>
  <si>
    <t>12-04-2023</t>
  </si>
  <si>
    <t>21-04-2023</t>
  </si>
  <si>
    <t>ACTUALIZACION DE INVENTARIO DE USO ADQUIRIDOS POR GRATUIDAD OG 894 EN EL DEPARTAMENTO DE ÑEEMBUCU</t>
  </si>
  <si>
    <t>LUIS MAGDALENO BATTAGLIA BAEZ</t>
  </si>
  <si>
    <t>CARLOS ALBERTO DELGADO</t>
  </si>
  <si>
    <t>DONACIONES DE PINTURA, LIBROS Y LA INSTALACION DE ESTANTES PARA LA BIBLIOTECA DE LA ESC. BAS. N° 785 DR. CARLOS CHAVEZ  BAREIRO</t>
  </si>
  <si>
    <t xml:space="preserve">SUMAS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</si>
</sst>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name val="Arial"/>
    </font>
    <font>
      <sz val="8"/>
      <name val="Arial"/>
      <family val="2"/>
    </font>
    <font>
      <b/>
      <sz val="8"/>
      <name val="Arial"/>
      <family val="2"/>
    </font>
    <font>
      <b/>
      <sz val="12"/>
      <name val="Arial"/>
      <family val="2"/>
    </font>
    <font>
      <b/>
      <sz val="10"/>
      <name val="Arial"/>
      <family val="2"/>
    </font>
  </fonts>
  <fills count="2">
    <fill>
      <patternFill patternType="none"/>
    </fill>
    <fill>
      <patternFill patternType="gray125"/>
    </fill>
  </fills>
  <borders count="14">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top style="thin">
        <color indexed="64"/>
      </top>
      <bottom style="double">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3" fontId="1" fillId="0" borderId="3" xfId="0" applyNumberFormat="1" applyFont="1" applyBorder="1" applyAlignment="1">
      <alignment horizontal="center" vertical="center"/>
    </xf>
    <xf numFmtId="3"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3" fontId="1" fillId="0" borderId="6"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3" fontId="1" fillId="0" borderId="9"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right" wrapText="1"/>
    </xf>
    <xf numFmtId="3" fontId="4" fillId="0" borderId="13" xfId="0" applyNumberFormat="1" applyFont="1" applyBorder="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425823</xdr:colOff>
      <xdr:row>0</xdr:row>
      <xdr:rowOff>0</xdr:rowOff>
    </xdr:from>
    <xdr:to>
      <xdr:col>10</xdr:col>
      <xdr:colOff>1998195</xdr:colOff>
      <xdr:row>3</xdr:row>
      <xdr:rowOff>92689</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1294" y="0"/>
          <a:ext cx="8610600" cy="5633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P135"/>
  <sheetViews>
    <sheetView tabSelected="1" view="pageBreakPreview" zoomScale="85" zoomScaleNormal="85" zoomScaleSheetLayoutView="85" workbookViewId="0">
      <selection activeCell="D18" sqref="D18"/>
    </sheetView>
  </sheetViews>
  <sheetFormatPr defaultColWidth="11.42578125" defaultRowHeight="12.75"/>
  <cols>
    <col min="1" max="1" width="5.7109375" customWidth="1"/>
    <col min="2" max="2" width="12.28515625" customWidth="1"/>
    <col min="3" max="3" width="11.85546875" customWidth="1"/>
    <col min="4" max="4" width="19.28515625" style="1" customWidth="1"/>
    <col min="5" max="5" width="10.28515625" customWidth="1"/>
    <col min="6" max="7" width="13" customWidth="1"/>
    <col min="8" max="8" width="68" style="1" hidden="1" customWidth="1"/>
    <col min="9" max="9" width="68" style="1" customWidth="1"/>
    <col min="10" max="10" width="11.5703125" customWidth="1"/>
    <col min="11" max="11" width="30.85546875" customWidth="1"/>
    <col min="12" max="12" width="12.140625" customWidth="1"/>
    <col min="13" max="13" width="19.5703125" style="1" customWidth="1"/>
    <col min="14" max="14" width="10" customWidth="1"/>
    <col min="15" max="15" width="10.140625" customWidth="1"/>
    <col min="16" max="256" width="9.140625" customWidth="1"/>
  </cols>
  <sheetData>
    <row r="4" spans="1:16" ht="29.25" customHeight="1">
      <c r="A4" s="24" t="s">
        <v>0</v>
      </c>
      <c r="B4" s="24"/>
      <c r="C4" s="24"/>
      <c r="D4" s="24"/>
      <c r="E4" s="24"/>
      <c r="F4" s="24"/>
      <c r="G4" s="24"/>
      <c r="H4" s="24"/>
      <c r="I4" s="24"/>
      <c r="J4" s="24"/>
      <c r="K4" s="24"/>
      <c r="L4" s="24"/>
      <c r="M4" s="24"/>
      <c r="N4" s="24"/>
      <c r="O4" s="24"/>
      <c r="P4" s="24"/>
    </row>
    <row r="5" spans="1:16" s="2" customFormat="1" ht="35.25" customHeight="1">
      <c r="A5" s="16" t="s">
        <v>1</v>
      </c>
      <c r="B5" s="17" t="s">
        <v>2</v>
      </c>
      <c r="C5" s="17" t="s">
        <v>3</v>
      </c>
      <c r="D5" s="17" t="s">
        <v>4</v>
      </c>
      <c r="E5" s="17" t="s">
        <v>5</v>
      </c>
      <c r="F5" s="17" t="s">
        <v>6</v>
      </c>
      <c r="G5" s="17" t="s">
        <v>7</v>
      </c>
      <c r="H5" s="17" t="s">
        <v>8</v>
      </c>
      <c r="I5" s="17" t="s">
        <v>8</v>
      </c>
      <c r="J5" s="17" t="s">
        <v>9</v>
      </c>
      <c r="K5" s="17" t="s">
        <v>10</v>
      </c>
      <c r="L5" s="17" t="s">
        <v>11</v>
      </c>
      <c r="M5" s="17" t="s">
        <v>12</v>
      </c>
      <c r="N5" s="17" t="s">
        <v>13</v>
      </c>
      <c r="O5" s="17" t="s">
        <v>14</v>
      </c>
      <c r="P5" s="18" t="s">
        <v>15</v>
      </c>
    </row>
    <row r="6" spans="1:16" s="3" customFormat="1" ht="57.75" customHeight="1">
      <c r="A6" s="19">
        <v>1</v>
      </c>
      <c r="B6" s="12">
        <v>529</v>
      </c>
      <c r="C6" s="13" t="s">
        <v>16</v>
      </c>
      <c r="D6" s="14" t="s">
        <v>17</v>
      </c>
      <c r="E6" s="13" t="s">
        <v>18</v>
      </c>
      <c r="F6" s="13" t="s">
        <v>19</v>
      </c>
      <c r="G6" s="13" t="s">
        <v>20</v>
      </c>
      <c r="H6" s="14" t="s">
        <v>21</v>
      </c>
      <c r="I6" s="14" t="str">
        <f>+UPPER(H6)</f>
        <v>QUIEN PARTICIPARA EN EL CONGRESO INTERNACIONAL PARA EL DESAROLLO DE VIRTUDES "TRANSFORMAR EL APRENDIZAJE DESDE LA EDUCACION DEL CARACTER" EN CALIDAD DE ORADOR, LOS DIAS 13 AL 17 DE ABRIL DEL CORRINETE AÑO, EN LA CIUDAD DE BUENOS AIRES - REPUBLICA ARGENTINA</v>
      </c>
      <c r="J6" s="12">
        <v>2661693</v>
      </c>
      <c r="K6" s="13" t="s">
        <v>22</v>
      </c>
      <c r="L6" s="12">
        <v>875179</v>
      </c>
      <c r="M6" s="14" t="s">
        <v>23</v>
      </c>
      <c r="N6" s="12">
        <v>16843</v>
      </c>
      <c r="O6" s="13" t="s">
        <v>24</v>
      </c>
      <c r="P6" s="15">
        <v>107733</v>
      </c>
    </row>
    <row r="7" spans="1:16" s="3" customFormat="1" ht="37.5" customHeight="1">
      <c r="A7" s="20">
        <f>+A6+1</f>
        <v>2</v>
      </c>
      <c r="B7" s="4">
        <v>32</v>
      </c>
      <c r="C7" s="5" t="s">
        <v>25</v>
      </c>
      <c r="D7" s="6" t="s">
        <v>26</v>
      </c>
      <c r="E7" s="5" t="s">
        <v>18</v>
      </c>
      <c r="F7" s="5" t="s">
        <v>27</v>
      </c>
      <c r="G7" s="5" t="s">
        <v>28</v>
      </c>
      <c r="H7" s="6" t="s">
        <v>29</v>
      </c>
      <c r="I7" s="14" t="str">
        <f t="shared" ref="I7:I70" si="0">+UPPER(H7)</f>
        <v>REALIZAR TALLER: ORIENTACIONES GENERALES DEL NIVEL INICIAL PARA EL PRIMER SEMESTRE Y ENTREGA TÉCNICA PEDAGÓGICA PARA LA UTILIZACIÓN DE MATERIALES EDUCATIVOS, PARA AL ATENCIÓN DE NIÑOS Y NIÑAS DE 5 AÑOS (PRE ESCOLAR)</v>
      </c>
      <c r="J7" s="4">
        <v>1276740</v>
      </c>
      <c r="K7" s="5" t="s">
        <v>30</v>
      </c>
      <c r="L7" s="4">
        <v>1227445</v>
      </c>
      <c r="M7" s="6" t="s">
        <v>31</v>
      </c>
      <c r="N7" s="4">
        <v>17516</v>
      </c>
      <c r="O7" s="5" t="s">
        <v>32</v>
      </c>
      <c r="P7" s="7">
        <v>109931</v>
      </c>
    </row>
    <row r="8" spans="1:16" s="3" customFormat="1" ht="37.5" customHeight="1">
      <c r="A8" s="20">
        <f t="shared" ref="A8:A71" si="1">+A7+1</f>
        <v>3</v>
      </c>
      <c r="B8" s="4">
        <v>32</v>
      </c>
      <c r="C8" s="5" t="s">
        <v>25</v>
      </c>
      <c r="D8" s="6" t="s">
        <v>26</v>
      </c>
      <c r="E8" s="5" t="s">
        <v>18</v>
      </c>
      <c r="F8" s="5" t="s">
        <v>27</v>
      </c>
      <c r="G8" s="5" t="s">
        <v>28</v>
      </c>
      <c r="H8" s="6" t="s">
        <v>29</v>
      </c>
      <c r="I8" s="14" t="str">
        <f t="shared" si="0"/>
        <v>REALIZAR TALLER: ORIENTACIONES GENERALES DEL NIVEL INICIAL PARA EL PRIMER SEMESTRE Y ENTREGA TÉCNICA PEDAGÓGICA PARA LA UTILIZACIÓN DE MATERIALES EDUCATIVOS, PARA AL ATENCIÓN DE NIÑOS Y NIÑAS DE 5 AÑOS (PRE ESCOLAR)</v>
      </c>
      <c r="J8" s="4">
        <v>1276740</v>
      </c>
      <c r="K8" s="5" t="s">
        <v>33</v>
      </c>
      <c r="L8" s="4">
        <v>1603836</v>
      </c>
      <c r="M8" s="6" t="s">
        <v>34</v>
      </c>
      <c r="N8" s="4">
        <v>17516</v>
      </c>
      <c r="O8" s="5" t="s">
        <v>32</v>
      </c>
      <c r="P8" s="7">
        <v>109931</v>
      </c>
    </row>
    <row r="9" spans="1:16" s="3" customFormat="1" ht="37.5" customHeight="1">
      <c r="A9" s="20">
        <f t="shared" si="1"/>
        <v>4</v>
      </c>
      <c r="B9" s="4">
        <v>32</v>
      </c>
      <c r="C9" s="5" t="s">
        <v>25</v>
      </c>
      <c r="D9" s="6" t="s">
        <v>26</v>
      </c>
      <c r="E9" s="5" t="s">
        <v>18</v>
      </c>
      <c r="F9" s="5" t="s">
        <v>27</v>
      </c>
      <c r="G9" s="5" t="s">
        <v>28</v>
      </c>
      <c r="H9" s="6" t="s">
        <v>29</v>
      </c>
      <c r="I9" s="14" t="str">
        <f t="shared" si="0"/>
        <v>REALIZAR TALLER: ORIENTACIONES GENERALES DEL NIVEL INICIAL PARA EL PRIMER SEMESTRE Y ENTREGA TÉCNICA PEDAGÓGICA PARA LA UTILIZACIÓN DE MATERIALES EDUCATIVOS, PARA AL ATENCIÓN DE NIÑOS Y NIÑAS DE 5 AÑOS (PRE ESCOLAR)</v>
      </c>
      <c r="J9" s="4">
        <v>1276740</v>
      </c>
      <c r="K9" s="5" t="s">
        <v>35</v>
      </c>
      <c r="L9" s="4">
        <v>3655404</v>
      </c>
      <c r="M9" s="6" t="s">
        <v>36</v>
      </c>
      <c r="N9" s="4">
        <v>17516</v>
      </c>
      <c r="O9" s="5" t="s">
        <v>32</v>
      </c>
      <c r="P9" s="7">
        <v>109931</v>
      </c>
    </row>
    <row r="10" spans="1:16" s="3" customFormat="1" ht="37.5" customHeight="1">
      <c r="A10" s="20">
        <f t="shared" si="1"/>
        <v>5</v>
      </c>
      <c r="B10" s="4">
        <v>32</v>
      </c>
      <c r="C10" s="5" t="s">
        <v>25</v>
      </c>
      <c r="D10" s="6" t="s">
        <v>37</v>
      </c>
      <c r="E10" s="5" t="s">
        <v>18</v>
      </c>
      <c r="F10" s="5" t="s">
        <v>38</v>
      </c>
      <c r="G10" s="5" t="s">
        <v>38</v>
      </c>
      <c r="H10" s="6" t="s">
        <v>29</v>
      </c>
      <c r="I10" s="14" t="str">
        <f t="shared" si="0"/>
        <v>REALIZAR TALLER: ORIENTACIONES GENERALES DEL NIVEL INICIAL PARA EL PRIMER SEMESTRE Y ENTREGA TÉCNICA PEDAGÓGICA PARA LA UTILIZACIÓN DE MATERIALES EDUCATIVOS, PARA AL ATENCIÓN DE NIÑOS Y NIÑAS DE 5 AÑOS (PRE ESCOLAR)</v>
      </c>
      <c r="J10" s="4">
        <v>176102</v>
      </c>
      <c r="K10" s="5" t="s">
        <v>30</v>
      </c>
      <c r="L10" s="4">
        <v>1227445</v>
      </c>
      <c r="M10" s="6" t="s">
        <v>31</v>
      </c>
      <c r="N10" s="4">
        <v>17516</v>
      </c>
      <c r="O10" s="5" t="s">
        <v>32</v>
      </c>
      <c r="P10" s="7">
        <v>109931</v>
      </c>
    </row>
    <row r="11" spans="1:16" s="3" customFormat="1" ht="37.5" customHeight="1">
      <c r="A11" s="20">
        <f t="shared" si="1"/>
        <v>6</v>
      </c>
      <c r="B11" s="4">
        <v>32</v>
      </c>
      <c r="C11" s="5" t="s">
        <v>25</v>
      </c>
      <c r="D11" s="6" t="s">
        <v>37</v>
      </c>
      <c r="E11" s="5" t="s">
        <v>18</v>
      </c>
      <c r="F11" s="5" t="s">
        <v>38</v>
      </c>
      <c r="G11" s="5" t="s">
        <v>38</v>
      </c>
      <c r="H11" s="6" t="s">
        <v>29</v>
      </c>
      <c r="I11" s="14" t="str">
        <f t="shared" si="0"/>
        <v>REALIZAR TALLER: ORIENTACIONES GENERALES DEL NIVEL INICIAL PARA EL PRIMER SEMESTRE Y ENTREGA TÉCNICA PEDAGÓGICA PARA LA UTILIZACIÓN DE MATERIALES EDUCATIVOS, PARA AL ATENCIÓN DE NIÑOS Y NIÑAS DE 5 AÑOS (PRE ESCOLAR)</v>
      </c>
      <c r="J11" s="4">
        <v>176102</v>
      </c>
      <c r="K11" s="5" t="s">
        <v>33</v>
      </c>
      <c r="L11" s="4">
        <v>1603836</v>
      </c>
      <c r="M11" s="6" t="s">
        <v>34</v>
      </c>
      <c r="N11" s="4">
        <v>17516</v>
      </c>
      <c r="O11" s="5" t="s">
        <v>32</v>
      </c>
      <c r="P11" s="7">
        <v>109931</v>
      </c>
    </row>
    <row r="12" spans="1:16" s="3" customFormat="1" ht="37.5" customHeight="1">
      <c r="A12" s="20">
        <f t="shared" si="1"/>
        <v>7</v>
      </c>
      <c r="B12" s="4">
        <v>32</v>
      </c>
      <c r="C12" s="5" t="s">
        <v>25</v>
      </c>
      <c r="D12" s="6" t="s">
        <v>37</v>
      </c>
      <c r="E12" s="5" t="s">
        <v>18</v>
      </c>
      <c r="F12" s="5" t="s">
        <v>38</v>
      </c>
      <c r="G12" s="5" t="s">
        <v>38</v>
      </c>
      <c r="H12" s="6" t="s">
        <v>29</v>
      </c>
      <c r="I12" s="14" t="str">
        <f t="shared" si="0"/>
        <v>REALIZAR TALLER: ORIENTACIONES GENERALES DEL NIVEL INICIAL PARA EL PRIMER SEMESTRE Y ENTREGA TÉCNICA PEDAGÓGICA PARA LA UTILIZACIÓN DE MATERIALES EDUCATIVOS, PARA AL ATENCIÓN DE NIÑOS Y NIÑAS DE 5 AÑOS (PRE ESCOLAR)</v>
      </c>
      <c r="J12" s="4">
        <v>176102</v>
      </c>
      <c r="K12" s="5" t="s">
        <v>35</v>
      </c>
      <c r="L12" s="4">
        <v>3655404</v>
      </c>
      <c r="M12" s="6" t="s">
        <v>36</v>
      </c>
      <c r="N12" s="4">
        <v>17516</v>
      </c>
      <c r="O12" s="5" t="s">
        <v>32</v>
      </c>
      <c r="P12" s="7">
        <v>109931</v>
      </c>
    </row>
    <row r="13" spans="1:16" s="3" customFormat="1" ht="31.5" customHeight="1">
      <c r="A13" s="20">
        <f t="shared" si="1"/>
        <v>8</v>
      </c>
      <c r="B13" s="4">
        <v>42</v>
      </c>
      <c r="C13" s="5" t="s">
        <v>39</v>
      </c>
      <c r="D13" s="6" t="s">
        <v>40</v>
      </c>
      <c r="E13" s="5" t="s">
        <v>18</v>
      </c>
      <c r="F13" s="5" t="s">
        <v>41</v>
      </c>
      <c r="G13" s="5" t="s">
        <v>41</v>
      </c>
      <c r="H13" s="6" t="s">
        <v>42</v>
      </c>
      <c r="I13" s="14" t="str">
        <f t="shared" si="0"/>
        <v>TRABAJO DE RELEVAMIENTO EN LA ESC. BAS. N° 1539 VIRGEN MARIA DEPARTAMENTO DE ITAPUA</v>
      </c>
      <c r="J13" s="4">
        <v>196178</v>
      </c>
      <c r="K13" s="5" t="s">
        <v>43</v>
      </c>
      <c r="L13" s="4">
        <v>636376</v>
      </c>
      <c r="M13" s="6" t="s">
        <v>44</v>
      </c>
      <c r="N13" s="4">
        <v>17515</v>
      </c>
      <c r="O13" s="5" t="s">
        <v>32</v>
      </c>
      <c r="P13" s="7">
        <v>109931</v>
      </c>
    </row>
    <row r="14" spans="1:16" s="3" customFormat="1" ht="31.5" customHeight="1">
      <c r="A14" s="20">
        <f t="shared" si="1"/>
        <v>9</v>
      </c>
      <c r="B14" s="4">
        <v>42</v>
      </c>
      <c r="C14" s="5" t="s">
        <v>39</v>
      </c>
      <c r="D14" s="6" t="s">
        <v>40</v>
      </c>
      <c r="E14" s="5" t="s">
        <v>18</v>
      </c>
      <c r="F14" s="5" t="s">
        <v>41</v>
      </c>
      <c r="G14" s="5" t="s">
        <v>41</v>
      </c>
      <c r="H14" s="6" t="s">
        <v>42</v>
      </c>
      <c r="I14" s="14" t="str">
        <f t="shared" si="0"/>
        <v>TRABAJO DE RELEVAMIENTO EN LA ESC. BAS. N° 1539 VIRGEN MARIA DEPARTAMENTO DE ITAPUA</v>
      </c>
      <c r="J14" s="4">
        <v>196178</v>
      </c>
      <c r="K14" s="5" t="s">
        <v>45</v>
      </c>
      <c r="L14" s="4">
        <v>1226508</v>
      </c>
      <c r="M14" s="6" t="s">
        <v>46</v>
      </c>
      <c r="N14" s="4">
        <v>17515</v>
      </c>
      <c r="O14" s="5" t="s">
        <v>32</v>
      </c>
      <c r="P14" s="7">
        <v>109931</v>
      </c>
    </row>
    <row r="15" spans="1:16" s="3" customFormat="1" ht="37.5" customHeight="1">
      <c r="A15" s="20">
        <f t="shared" si="1"/>
        <v>10</v>
      </c>
      <c r="B15" s="4">
        <v>21</v>
      </c>
      <c r="C15" s="5" t="s">
        <v>47</v>
      </c>
      <c r="D15" s="6" t="s">
        <v>48</v>
      </c>
      <c r="E15" s="5" t="s">
        <v>18</v>
      </c>
      <c r="F15" s="5" t="s">
        <v>49</v>
      </c>
      <c r="G15" s="5" t="s">
        <v>50</v>
      </c>
      <c r="H15" s="6" t="s">
        <v>51</v>
      </c>
      <c r="I15" s="14" t="str">
        <f t="shared" si="0"/>
        <v>DESARROLLO DEL PROCESO DE CAPACITACIÓN A DIRECTIVOS Y MIEMBROS DEL COMITÉ DE AUTOEVALUACIÓN INSTITUCIONAL DE LAS INSTITTUICONES FORMADORAS DE DOCENTES DE GESTIÓN PRIVADA.</v>
      </c>
      <c r="J15" s="4">
        <v>528306</v>
      </c>
      <c r="K15" s="5" t="s">
        <v>52</v>
      </c>
      <c r="L15" s="4">
        <v>1060878</v>
      </c>
      <c r="M15" s="6" t="s">
        <v>46</v>
      </c>
      <c r="N15" s="4">
        <v>17514</v>
      </c>
      <c r="O15" s="5" t="s">
        <v>32</v>
      </c>
      <c r="P15" s="7">
        <v>109931</v>
      </c>
    </row>
    <row r="16" spans="1:16" s="3" customFormat="1" ht="37.5" customHeight="1">
      <c r="A16" s="20">
        <f t="shared" si="1"/>
        <v>11</v>
      </c>
      <c r="B16" s="4">
        <v>21</v>
      </c>
      <c r="C16" s="5" t="s">
        <v>47</v>
      </c>
      <c r="D16" s="6" t="s">
        <v>48</v>
      </c>
      <c r="E16" s="5" t="s">
        <v>18</v>
      </c>
      <c r="F16" s="5" t="s">
        <v>49</v>
      </c>
      <c r="G16" s="5" t="s">
        <v>50</v>
      </c>
      <c r="H16" s="6" t="s">
        <v>51</v>
      </c>
      <c r="I16" s="14" t="str">
        <f t="shared" si="0"/>
        <v>DESARROLLO DEL PROCESO DE CAPACITACIÓN A DIRECTIVOS Y MIEMBROS DEL COMITÉ DE AUTOEVALUACIÓN INSTITUCIONAL DE LAS INSTITTUICONES FORMADORAS DE DOCENTES DE GESTIÓN PRIVADA.</v>
      </c>
      <c r="J16" s="4">
        <v>528306</v>
      </c>
      <c r="K16" s="5" t="s">
        <v>53</v>
      </c>
      <c r="L16" s="4">
        <v>2862711</v>
      </c>
      <c r="M16" s="6" t="s">
        <v>54</v>
      </c>
      <c r="N16" s="4">
        <v>17514</v>
      </c>
      <c r="O16" s="5" t="s">
        <v>32</v>
      </c>
      <c r="P16" s="7">
        <v>109931</v>
      </c>
    </row>
    <row r="17" spans="1:16" s="3" customFormat="1" ht="36" customHeight="1">
      <c r="A17" s="20">
        <f t="shared" si="1"/>
        <v>12</v>
      </c>
      <c r="B17" s="4">
        <v>28</v>
      </c>
      <c r="C17" s="5" t="s">
        <v>55</v>
      </c>
      <c r="D17" s="6" t="s">
        <v>56</v>
      </c>
      <c r="E17" s="5" t="s">
        <v>18</v>
      </c>
      <c r="F17" s="5" t="s">
        <v>57</v>
      </c>
      <c r="G17" s="5" t="s">
        <v>58</v>
      </c>
      <c r="H17" s="6" t="s">
        <v>59</v>
      </c>
      <c r="I17" s="14" t="str">
        <f t="shared" si="0"/>
        <v>COORDINACIÓN Y GESTIÓN DE MEDIOS DE LA AGENCIA DEL SR. MINISTRO DE EDUCACIÓN Y CIENCIAS  EN EL MARCO DE LA CONMEMORACIÓN DEL 153 ANIVERSARIO DE LA BATALLA DE CERRO CORA Y DÍA DE LOS HÉROES</v>
      </c>
      <c r="J17" s="4">
        <v>528306</v>
      </c>
      <c r="K17" s="5" t="s">
        <v>60</v>
      </c>
      <c r="L17" s="4">
        <v>1683546</v>
      </c>
      <c r="M17" s="6" t="s">
        <v>46</v>
      </c>
      <c r="N17" s="4">
        <v>17512</v>
      </c>
      <c r="O17" s="5" t="s">
        <v>32</v>
      </c>
      <c r="P17" s="7">
        <v>109931</v>
      </c>
    </row>
    <row r="18" spans="1:16" s="3" customFormat="1" ht="36" customHeight="1">
      <c r="A18" s="20">
        <f t="shared" si="1"/>
        <v>13</v>
      </c>
      <c r="B18" s="4">
        <v>28</v>
      </c>
      <c r="C18" s="5" t="s">
        <v>55</v>
      </c>
      <c r="D18" s="6" t="s">
        <v>56</v>
      </c>
      <c r="E18" s="5" t="s">
        <v>18</v>
      </c>
      <c r="F18" s="5" t="s">
        <v>57</v>
      </c>
      <c r="G18" s="5" t="s">
        <v>58</v>
      </c>
      <c r="H18" s="6" t="s">
        <v>59</v>
      </c>
      <c r="I18" s="14" t="str">
        <f t="shared" si="0"/>
        <v>COORDINACIÓN Y GESTIÓN DE MEDIOS DE LA AGENCIA DEL SR. MINISTRO DE EDUCACIÓN Y CIENCIAS  EN EL MARCO DE LA CONMEMORACIÓN DEL 153 ANIVERSARIO DE LA BATALLA DE CERRO CORA Y DÍA DE LOS HÉROES</v>
      </c>
      <c r="J18" s="4">
        <v>528306</v>
      </c>
      <c r="K18" s="5" t="s">
        <v>61</v>
      </c>
      <c r="L18" s="4">
        <v>4596670</v>
      </c>
      <c r="M18" s="6" t="s">
        <v>62</v>
      </c>
      <c r="N18" s="4">
        <v>17512</v>
      </c>
      <c r="O18" s="5" t="s">
        <v>32</v>
      </c>
      <c r="P18" s="7">
        <v>109931</v>
      </c>
    </row>
    <row r="19" spans="1:16" s="3" customFormat="1" ht="41.25" customHeight="1">
      <c r="A19" s="20">
        <f t="shared" si="1"/>
        <v>14</v>
      </c>
      <c r="B19" s="4">
        <v>31</v>
      </c>
      <c r="C19" s="5" t="s">
        <v>25</v>
      </c>
      <c r="D19" s="6" t="s">
        <v>63</v>
      </c>
      <c r="E19" s="5" t="s">
        <v>18</v>
      </c>
      <c r="F19" s="5" t="s">
        <v>27</v>
      </c>
      <c r="G19" s="5" t="s">
        <v>64</v>
      </c>
      <c r="H19" s="6" t="s">
        <v>65</v>
      </c>
      <c r="I19" s="14" t="str">
        <f t="shared" si="0"/>
        <v>REALIZAR TALLER ORIENTACIONES GENERALES DEL NIVEL INICIAL PARA EL PRIMER SEMESTRE Y ENTREGA TÉCNICA PEDAGÓGICA PARA LA UTILIZACIÓN DE MATERIALES EDUCATIVOS, PARA LA ATENCIÓN DE NIÑOS Y NIÑAS DE 5 AÑOS (PRE ESCOLAR)</v>
      </c>
      <c r="J19" s="4">
        <v>704408</v>
      </c>
      <c r="K19" s="5" t="s">
        <v>66</v>
      </c>
      <c r="L19" s="4">
        <v>2324243</v>
      </c>
      <c r="M19" s="6" t="s">
        <v>31</v>
      </c>
      <c r="N19" s="4">
        <v>17511</v>
      </c>
      <c r="O19" s="5" t="s">
        <v>32</v>
      </c>
      <c r="P19" s="7">
        <v>109931</v>
      </c>
    </row>
    <row r="20" spans="1:16" s="3" customFormat="1" ht="41.25" customHeight="1">
      <c r="A20" s="20">
        <f t="shared" si="1"/>
        <v>15</v>
      </c>
      <c r="B20" s="4">
        <v>31</v>
      </c>
      <c r="C20" s="5" t="s">
        <v>25</v>
      </c>
      <c r="D20" s="6" t="s">
        <v>67</v>
      </c>
      <c r="E20" s="5" t="s">
        <v>18</v>
      </c>
      <c r="F20" s="5" t="s">
        <v>28</v>
      </c>
      <c r="G20" s="5" t="s">
        <v>38</v>
      </c>
      <c r="H20" s="6" t="s">
        <v>65</v>
      </c>
      <c r="I20" s="14" t="str">
        <f t="shared" si="0"/>
        <v>REALIZAR TALLER ORIENTACIONES GENERALES DEL NIVEL INICIAL PARA EL PRIMER SEMESTRE Y ENTREGA TÉCNICA PEDAGÓGICA PARA LA UTILIZACIÓN DE MATERIALES EDUCATIVOS, PARA LA ATENCIÓN DE NIÑOS Y NIÑAS DE 5 AÑOS (PRE ESCOLAR)</v>
      </c>
      <c r="J20" s="4">
        <v>528306</v>
      </c>
      <c r="K20" s="5" t="s">
        <v>66</v>
      </c>
      <c r="L20" s="4">
        <v>2324243</v>
      </c>
      <c r="M20" s="6" t="s">
        <v>31</v>
      </c>
      <c r="N20" s="4">
        <v>17511</v>
      </c>
      <c r="O20" s="5" t="s">
        <v>32</v>
      </c>
      <c r="P20" s="7">
        <v>109931</v>
      </c>
    </row>
    <row r="21" spans="1:16" s="3" customFormat="1" ht="41.25" customHeight="1">
      <c r="A21" s="20">
        <f t="shared" si="1"/>
        <v>16</v>
      </c>
      <c r="B21" s="4">
        <v>31</v>
      </c>
      <c r="C21" s="5" t="s">
        <v>25</v>
      </c>
      <c r="D21" s="6" t="s">
        <v>63</v>
      </c>
      <c r="E21" s="5" t="s">
        <v>18</v>
      </c>
      <c r="F21" s="5" t="s">
        <v>27</v>
      </c>
      <c r="G21" s="5" t="s">
        <v>64</v>
      </c>
      <c r="H21" s="6" t="s">
        <v>65</v>
      </c>
      <c r="I21" s="14" t="str">
        <f t="shared" si="0"/>
        <v>REALIZAR TALLER ORIENTACIONES GENERALES DEL NIVEL INICIAL PARA EL PRIMER SEMESTRE Y ENTREGA TÉCNICA PEDAGÓGICA PARA LA UTILIZACIÓN DE MATERIALES EDUCATIVOS, PARA LA ATENCIÓN DE NIÑOS Y NIÑAS DE 5 AÑOS (PRE ESCOLAR)</v>
      </c>
      <c r="J21" s="4">
        <v>704408</v>
      </c>
      <c r="K21" s="5" t="s">
        <v>68</v>
      </c>
      <c r="L21" s="4">
        <v>2567075</v>
      </c>
      <c r="M21" s="6" t="s">
        <v>34</v>
      </c>
      <c r="N21" s="4">
        <v>17511</v>
      </c>
      <c r="O21" s="5" t="s">
        <v>32</v>
      </c>
      <c r="P21" s="7">
        <v>109931</v>
      </c>
    </row>
    <row r="22" spans="1:16" s="3" customFormat="1" ht="41.25" customHeight="1">
      <c r="A22" s="20">
        <f t="shared" si="1"/>
        <v>17</v>
      </c>
      <c r="B22" s="4">
        <v>31</v>
      </c>
      <c r="C22" s="5" t="s">
        <v>25</v>
      </c>
      <c r="D22" s="6" t="s">
        <v>67</v>
      </c>
      <c r="E22" s="5" t="s">
        <v>18</v>
      </c>
      <c r="F22" s="5" t="s">
        <v>28</v>
      </c>
      <c r="G22" s="5" t="s">
        <v>38</v>
      </c>
      <c r="H22" s="6" t="s">
        <v>65</v>
      </c>
      <c r="I22" s="14" t="str">
        <f t="shared" si="0"/>
        <v>REALIZAR TALLER ORIENTACIONES GENERALES DEL NIVEL INICIAL PARA EL PRIMER SEMESTRE Y ENTREGA TÉCNICA PEDAGÓGICA PARA LA UTILIZACIÓN DE MATERIALES EDUCATIVOS, PARA LA ATENCIÓN DE NIÑOS Y NIÑAS DE 5 AÑOS (PRE ESCOLAR)</v>
      </c>
      <c r="J22" s="4">
        <v>528306</v>
      </c>
      <c r="K22" s="5" t="s">
        <v>68</v>
      </c>
      <c r="L22" s="4">
        <v>2567075</v>
      </c>
      <c r="M22" s="6" t="s">
        <v>34</v>
      </c>
      <c r="N22" s="4">
        <v>17511</v>
      </c>
      <c r="O22" s="5" t="s">
        <v>32</v>
      </c>
      <c r="P22" s="7">
        <v>109931</v>
      </c>
    </row>
    <row r="23" spans="1:16" s="3" customFormat="1" ht="41.25" customHeight="1">
      <c r="A23" s="20">
        <f t="shared" si="1"/>
        <v>18</v>
      </c>
      <c r="B23" s="4">
        <v>31</v>
      </c>
      <c r="C23" s="5" t="s">
        <v>25</v>
      </c>
      <c r="D23" s="6" t="s">
        <v>63</v>
      </c>
      <c r="E23" s="5" t="s">
        <v>18</v>
      </c>
      <c r="F23" s="5" t="s">
        <v>27</v>
      </c>
      <c r="G23" s="5" t="s">
        <v>64</v>
      </c>
      <c r="H23" s="6" t="s">
        <v>65</v>
      </c>
      <c r="I23" s="14" t="str">
        <f t="shared" si="0"/>
        <v>REALIZAR TALLER ORIENTACIONES GENERALES DEL NIVEL INICIAL PARA EL PRIMER SEMESTRE Y ENTREGA TÉCNICA PEDAGÓGICA PARA LA UTILIZACIÓN DE MATERIALES EDUCATIVOS, PARA LA ATENCIÓN DE NIÑOS Y NIÑAS DE 5 AÑOS (PRE ESCOLAR)</v>
      </c>
      <c r="J23" s="4">
        <v>704408</v>
      </c>
      <c r="K23" s="5" t="s">
        <v>69</v>
      </c>
      <c r="L23" s="4">
        <v>3635112</v>
      </c>
      <c r="M23" s="6" t="s">
        <v>70</v>
      </c>
      <c r="N23" s="4">
        <v>17511</v>
      </c>
      <c r="O23" s="5" t="s">
        <v>32</v>
      </c>
      <c r="P23" s="7">
        <v>109931</v>
      </c>
    </row>
    <row r="24" spans="1:16" s="3" customFormat="1" ht="41.25" customHeight="1">
      <c r="A24" s="20">
        <f t="shared" si="1"/>
        <v>19</v>
      </c>
      <c r="B24" s="4">
        <v>31</v>
      </c>
      <c r="C24" s="5" t="s">
        <v>25</v>
      </c>
      <c r="D24" s="6" t="s">
        <v>67</v>
      </c>
      <c r="E24" s="5" t="s">
        <v>18</v>
      </c>
      <c r="F24" s="5" t="s">
        <v>28</v>
      </c>
      <c r="G24" s="5" t="s">
        <v>38</v>
      </c>
      <c r="H24" s="6" t="s">
        <v>65</v>
      </c>
      <c r="I24" s="14" t="str">
        <f t="shared" si="0"/>
        <v>REALIZAR TALLER ORIENTACIONES GENERALES DEL NIVEL INICIAL PARA EL PRIMER SEMESTRE Y ENTREGA TÉCNICA PEDAGÓGICA PARA LA UTILIZACIÓN DE MATERIALES EDUCATIVOS, PARA LA ATENCIÓN DE NIÑOS Y NIÑAS DE 5 AÑOS (PRE ESCOLAR)</v>
      </c>
      <c r="J24" s="4">
        <v>528306</v>
      </c>
      <c r="K24" s="5" t="s">
        <v>69</v>
      </c>
      <c r="L24" s="4">
        <v>3635112</v>
      </c>
      <c r="M24" s="6" t="s">
        <v>70</v>
      </c>
      <c r="N24" s="4">
        <v>17511</v>
      </c>
      <c r="O24" s="5" t="s">
        <v>32</v>
      </c>
      <c r="P24" s="7">
        <v>109931</v>
      </c>
    </row>
    <row r="25" spans="1:16" s="3" customFormat="1" ht="41.25" customHeight="1">
      <c r="A25" s="20">
        <f t="shared" si="1"/>
        <v>20</v>
      </c>
      <c r="B25" s="4">
        <v>31</v>
      </c>
      <c r="C25" s="5" t="s">
        <v>25</v>
      </c>
      <c r="D25" s="6" t="s">
        <v>63</v>
      </c>
      <c r="E25" s="5" t="s">
        <v>18</v>
      </c>
      <c r="F25" s="5" t="s">
        <v>27</v>
      </c>
      <c r="G25" s="5" t="s">
        <v>64</v>
      </c>
      <c r="H25" s="6" t="s">
        <v>65</v>
      </c>
      <c r="I25" s="14" t="str">
        <f t="shared" si="0"/>
        <v>REALIZAR TALLER ORIENTACIONES GENERALES DEL NIVEL INICIAL PARA EL PRIMER SEMESTRE Y ENTREGA TÉCNICA PEDAGÓGICA PARA LA UTILIZACIÓN DE MATERIALES EDUCATIVOS, PARA LA ATENCIÓN DE NIÑOS Y NIÑAS DE 5 AÑOS (PRE ESCOLAR)</v>
      </c>
      <c r="J25" s="4">
        <v>704408</v>
      </c>
      <c r="K25" s="5" t="s">
        <v>71</v>
      </c>
      <c r="L25" s="4">
        <v>4632564</v>
      </c>
      <c r="M25" s="6" t="s">
        <v>46</v>
      </c>
      <c r="N25" s="4">
        <v>17511</v>
      </c>
      <c r="O25" s="5" t="s">
        <v>32</v>
      </c>
      <c r="P25" s="7">
        <v>109931</v>
      </c>
    </row>
    <row r="26" spans="1:16" s="3" customFormat="1" ht="41.25" customHeight="1">
      <c r="A26" s="20">
        <f t="shared" si="1"/>
        <v>21</v>
      </c>
      <c r="B26" s="4">
        <v>31</v>
      </c>
      <c r="C26" s="5" t="s">
        <v>25</v>
      </c>
      <c r="D26" s="6" t="s">
        <v>67</v>
      </c>
      <c r="E26" s="5" t="s">
        <v>18</v>
      </c>
      <c r="F26" s="5" t="s">
        <v>28</v>
      </c>
      <c r="G26" s="5" t="s">
        <v>38</v>
      </c>
      <c r="H26" s="6" t="s">
        <v>65</v>
      </c>
      <c r="I26" s="14" t="str">
        <f t="shared" si="0"/>
        <v>REALIZAR TALLER ORIENTACIONES GENERALES DEL NIVEL INICIAL PARA EL PRIMER SEMESTRE Y ENTREGA TÉCNICA PEDAGÓGICA PARA LA UTILIZACIÓN DE MATERIALES EDUCATIVOS, PARA LA ATENCIÓN DE NIÑOS Y NIÑAS DE 5 AÑOS (PRE ESCOLAR)</v>
      </c>
      <c r="J26" s="4">
        <v>528306</v>
      </c>
      <c r="K26" s="5" t="s">
        <v>71</v>
      </c>
      <c r="L26" s="4">
        <v>4632564</v>
      </c>
      <c r="M26" s="6" t="s">
        <v>46</v>
      </c>
      <c r="N26" s="4">
        <v>17511</v>
      </c>
      <c r="O26" s="5" t="s">
        <v>32</v>
      </c>
      <c r="P26" s="7">
        <v>109931</v>
      </c>
    </row>
    <row r="27" spans="1:16" s="3" customFormat="1" ht="27" customHeight="1">
      <c r="A27" s="20">
        <f t="shared" si="1"/>
        <v>22</v>
      </c>
      <c r="B27" s="4">
        <v>14</v>
      </c>
      <c r="C27" s="5" t="s">
        <v>72</v>
      </c>
      <c r="D27" s="6" t="s">
        <v>73</v>
      </c>
      <c r="E27" s="5" t="s">
        <v>18</v>
      </c>
      <c r="F27" s="5" t="s">
        <v>74</v>
      </c>
      <c r="G27" s="5" t="s">
        <v>47</v>
      </c>
      <c r="H27" s="6" t="s">
        <v>75</v>
      </c>
      <c r="I27" s="14" t="str">
        <f t="shared" si="0"/>
        <v>ACTIVIDADES EN EL MARCO DEL "DÍA DE GESTIÓN TERRITORIAL"</v>
      </c>
      <c r="J27" s="4">
        <v>1056612</v>
      </c>
      <c r="K27" s="5" t="s">
        <v>76</v>
      </c>
      <c r="L27" s="4">
        <v>1308474</v>
      </c>
      <c r="M27" s="6" t="s">
        <v>46</v>
      </c>
      <c r="N27" s="4">
        <v>17510</v>
      </c>
      <c r="O27" s="5" t="s">
        <v>32</v>
      </c>
      <c r="P27" s="7">
        <v>109931</v>
      </c>
    </row>
    <row r="28" spans="1:16" s="3" customFormat="1" ht="27" customHeight="1">
      <c r="A28" s="20">
        <f t="shared" si="1"/>
        <v>23</v>
      </c>
      <c r="B28" s="4">
        <v>14</v>
      </c>
      <c r="C28" s="5" t="s">
        <v>72</v>
      </c>
      <c r="D28" s="6" t="s">
        <v>73</v>
      </c>
      <c r="E28" s="5" t="s">
        <v>18</v>
      </c>
      <c r="F28" s="5" t="s">
        <v>74</v>
      </c>
      <c r="G28" s="5" t="s">
        <v>47</v>
      </c>
      <c r="H28" s="6" t="s">
        <v>75</v>
      </c>
      <c r="I28" s="14" t="str">
        <f t="shared" si="0"/>
        <v>ACTIVIDADES EN EL MARCO DEL "DÍA DE GESTIÓN TERRITORIAL"</v>
      </c>
      <c r="J28" s="4">
        <v>1056612</v>
      </c>
      <c r="K28" s="5" t="s">
        <v>77</v>
      </c>
      <c r="L28" s="4">
        <v>3454156</v>
      </c>
      <c r="M28" s="6" t="s">
        <v>78</v>
      </c>
      <c r="N28" s="4">
        <v>17510</v>
      </c>
      <c r="O28" s="5" t="s">
        <v>32</v>
      </c>
      <c r="P28" s="7">
        <v>109931</v>
      </c>
    </row>
    <row r="29" spans="1:16" s="3" customFormat="1" ht="27" customHeight="1">
      <c r="A29" s="20">
        <f t="shared" si="1"/>
        <v>24</v>
      </c>
      <c r="B29" s="4">
        <v>14</v>
      </c>
      <c r="C29" s="5" t="s">
        <v>72</v>
      </c>
      <c r="D29" s="6" t="s">
        <v>73</v>
      </c>
      <c r="E29" s="5" t="s">
        <v>18</v>
      </c>
      <c r="F29" s="5" t="s">
        <v>74</v>
      </c>
      <c r="G29" s="5" t="s">
        <v>47</v>
      </c>
      <c r="H29" s="6" t="s">
        <v>75</v>
      </c>
      <c r="I29" s="14" t="str">
        <f t="shared" si="0"/>
        <v>ACTIVIDADES EN EL MARCO DEL "DÍA DE GESTIÓN TERRITORIAL"</v>
      </c>
      <c r="J29" s="4">
        <v>1056612</v>
      </c>
      <c r="K29" s="5" t="s">
        <v>79</v>
      </c>
      <c r="L29" s="4">
        <v>4188415</v>
      </c>
      <c r="M29" s="6" t="s">
        <v>80</v>
      </c>
      <c r="N29" s="4">
        <v>17510</v>
      </c>
      <c r="O29" s="5" t="s">
        <v>32</v>
      </c>
      <c r="P29" s="7">
        <v>109931</v>
      </c>
    </row>
    <row r="30" spans="1:16" s="3" customFormat="1" ht="27" customHeight="1">
      <c r="A30" s="20">
        <f t="shared" si="1"/>
        <v>25</v>
      </c>
      <c r="B30" s="4">
        <v>44</v>
      </c>
      <c r="C30" s="5" t="s">
        <v>81</v>
      </c>
      <c r="D30" s="6" t="s">
        <v>40</v>
      </c>
      <c r="E30" s="5" t="s">
        <v>18</v>
      </c>
      <c r="F30" s="5" t="s">
        <v>41</v>
      </c>
      <c r="G30" s="5" t="s">
        <v>41</v>
      </c>
      <c r="H30" s="6" t="s">
        <v>82</v>
      </c>
      <c r="I30" s="14" t="str">
        <f t="shared" si="0"/>
        <v>TRABAJO IN SITU EN LA ESC. BAS. N° 1539 VIRGEN MARIA DEPARTAMENTO DE ITAPUA</v>
      </c>
      <c r="J30" s="4">
        <v>196178</v>
      </c>
      <c r="K30" s="5" t="s">
        <v>83</v>
      </c>
      <c r="L30" s="4">
        <v>1038167</v>
      </c>
      <c r="M30" s="6" t="s">
        <v>84</v>
      </c>
      <c r="N30" s="4">
        <v>17509</v>
      </c>
      <c r="O30" s="5" t="s">
        <v>32</v>
      </c>
      <c r="P30" s="7">
        <v>109931</v>
      </c>
    </row>
    <row r="31" spans="1:16" s="3" customFormat="1" ht="49.5" customHeight="1">
      <c r="A31" s="20">
        <f t="shared" si="1"/>
        <v>26</v>
      </c>
      <c r="B31" s="4">
        <v>36</v>
      </c>
      <c r="C31" s="5" t="s">
        <v>85</v>
      </c>
      <c r="D31" s="6" t="s">
        <v>86</v>
      </c>
      <c r="E31" s="5" t="s">
        <v>18</v>
      </c>
      <c r="F31" s="5" t="s">
        <v>87</v>
      </c>
      <c r="G31" s="5" t="s">
        <v>39</v>
      </c>
      <c r="H31" s="6" t="s">
        <v>88</v>
      </c>
      <c r="I31"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1" s="4">
        <v>588535</v>
      </c>
      <c r="K31" s="5" t="s">
        <v>33</v>
      </c>
      <c r="L31" s="4">
        <v>1603836</v>
      </c>
      <c r="M31" s="6" t="s">
        <v>34</v>
      </c>
      <c r="N31" s="4">
        <v>19054</v>
      </c>
      <c r="O31" s="5" t="s">
        <v>89</v>
      </c>
      <c r="P31" s="7">
        <v>121217</v>
      </c>
    </row>
    <row r="32" spans="1:16" s="3" customFormat="1" ht="49.5" customHeight="1">
      <c r="A32" s="20">
        <f t="shared" si="1"/>
        <v>27</v>
      </c>
      <c r="B32" s="4">
        <v>36</v>
      </c>
      <c r="C32" s="5" t="s">
        <v>85</v>
      </c>
      <c r="D32" s="6" t="s">
        <v>90</v>
      </c>
      <c r="E32" s="5" t="s">
        <v>18</v>
      </c>
      <c r="F32" s="5" t="s">
        <v>81</v>
      </c>
      <c r="G32" s="5" t="s">
        <v>81</v>
      </c>
      <c r="H32" s="6" t="s">
        <v>88</v>
      </c>
      <c r="I32"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2" s="4">
        <v>98089</v>
      </c>
      <c r="K32" s="5" t="s">
        <v>33</v>
      </c>
      <c r="L32" s="4">
        <v>1603836</v>
      </c>
      <c r="M32" s="6" t="s">
        <v>34</v>
      </c>
      <c r="N32" s="4">
        <v>19054</v>
      </c>
      <c r="O32" s="5" t="s">
        <v>89</v>
      </c>
      <c r="P32" s="7">
        <v>121217</v>
      </c>
    </row>
    <row r="33" spans="1:16" s="3" customFormat="1" ht="49.5" customHeight="1">
      <c r="A33" s="20">
        <f t="shared" si="1"/>
        <v>28</v>
      </c>
      <c r="B33" s="4">
        <v>36</v>
      </c>
      <c r="C33" s="5" t="s">
        <v>85</v>
      </c>
      <c r="D33" s="6" t="s">
        <v>86</v>
      </c>
      <c r="E33" s="5" t="s">
        <v>18</v>
      </c>
      <c r="F33" s="5" t="s">
        <v>87</v>
      </c>
      <c r="G33" s="5" t="s">
        <v>39</v>
      </c>
      <c r="H33" s="6" t="s">
        <v>88</v>
      </c>
      <c r="I33"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3" s="4">
        <v>588535</v>
      </c>
      <c r="K33" s="5" t="s">
        <v>91</v>
      </c>
      <c r="L33" s="4">
        <v>2362118</v>
      </c>
      <c r="M33" s="6" t="s">
        <v>92</v>
      </c>
      <c r="N33" s="4">
        <v>19054</v>
      </c>
      <c r="O33" s="5" t="s">
        <v>89</v>
      </c>
      <c r="P33" s="7">
        <v>121217</v>
      </c>
    </row>
    <row r="34" spans="1:16" s="3" customFormat="1" ht="49.5" customHeight="1">
      <c r="A34" s="20">
        <f t="shared" si="1"/>
        <v>29</v>
      </c>
      <c r="B34" s="4">
        <v>36</v>
      </c>
      <c r="C34" s="5" t="s">
        <v>85</v>
      </c>
      <c r="D34" s="6" t="s">
        <v>90</v>
      </c>
      <c r="E34" s="5" t="s">
        <v>18</v>
      </c>
      <c r="F34" s="5" t="s">
        <v>81</v>
      </c>
      <c r="G34" s="5" t="s">
        <v>81</v>
      </c>
      <c r="H34" s="6" t="s">
        <v>88</v>
      </c>
      <c r="I34"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4" s="4">
        <v>98089</v>
      </c>
      <c r="K34" s="5" t="s">
        <v>91</v>
      </c>
      <c r="L34" s="4">
        <v>2362118</v>
      </c>
      <c r="M34" s="6" t="s">
        <v>92</v>
      </c>
      <c r="N34" s="4">
        <v>19054</v>
      </c>
      <c r="O34" s="5" t="s">
        <v>89</v>
      </c>
      <c r="P34" s="7">
        <v>121217</v>
      </c>
    </row>
    <row r="35" spans="1:16" s="3" customFormat="1" ht="49.5" customHeight="1">
      <c r="A35" s="20">
        <f t="shared" si="1"/>
        <v>30</v>
      </c>
      <c r="B35" s="4">
        <v>36</v>
      </c>
      <c r="C35" s="5" t="s">
        <v>85</v>
      </c>
      <c r="D35" s="6" t="s">
        <v>86</v>
      </c>
      <c r="E35" s="5" t="s">
        <v>18</v>
      </c>
      <c r="F35" s="5" t="s">
        <v>87</v>
      </c>
      <c r="G35" s="5" t="s">
        <v>39</v>
      </c>
      <c r="H35" s="6" t="s">
        <v>88</v>
      </c>
      <c r="I35"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5" s="4">
        <v>588535</v>
      </c>
      <c r="K35" s="5" t="s">
        <v>35</v>
      </c>
      <c r="L35" s="4">
        <v>3655404</v>
      </c>
      <c r="M35" s="6" t="s">
        <v>36</v>
      </c>
      <c r="N35" s="4">
        <v>19054</v>
      </c>
      <c r="O35" s="5" t="s">
        <v>89</v>
      </c>
      <c r="P35" s="7">
        <v>121217</v>
      </c>
    </row>
    <row r="36" spans="1:16" s="3" customFormat="1" ht="49.5" customHeight="1">
      <c r="A36" s="20">
        <f t="shared" si="1"/>
        <v>31</v>
      </c>
      <c r="B36" s="4">
        <v>36</v>
      </c>
      <c r="C36" s="5" t="s">
        <v>85</v>
      </c>
      <c r="D36" s="6" t="s">
        <v>90</v>
      </c>
      <c r="E36" s="5" t="s">
        <v>18</v>
      </c>
      <c r="F36" s="5" t="s">
        <v>81</v>
      </c>
      <c r="G36" s="5" t="s">
        <v>81</v>
      </c>
      <c r="H36" s="6" t="s">
        <v>88</v>
      </c>
      <c r="I36"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6" s="4">
        <v>98089</v>
      </c>
      <c r="K36" s="5" t="s">
        <v>35</v>
      </c>
      <c r="L36" s="4">
        <v>3655404</v>
      </c>
      <c r="M36" s="6" t="s">
        <v>36</v>
      </c>
      <c r="N36" s="4">
        <v>19054</v>
      </c>
      <c r="O36" s="5" t="s">
        <v>89</v>
      </c>
      <c r="P36" s="7">
        <v>121217</v>
      </c>
    </row>
    <row r="37" spans="1:16" s="3" customFormat="1" ht="49.5" customHeight="1">
      <c r="A37" s="20">
        <f t="shared" si="1"/>
        <v>32</v>
      </c>
      <c r="B37" s="4">
        <v>36</v>
      </c>
      <c r="C37" s="5" t="s">
        <v>85</v>
      </c>
      <c r="D37" s="6" t="s">
        <v>86</v>
      </c>
      <c r="E37" s="5" t="s">
        <v>18</v>
      </c>
      <c r="F37" s="5" t="s">
        <v>87</v>
      </c>
      <c r="G37" s="5" t="s">
        <v>39</v>
      </c>
      <c r="H37" s="6" t="s">
        <v>88</v>
      </c>
      <c r="I37"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7" s="4">
        <v>588535</v>
      </c>
      <c r="K37" s="5" t="s">
        <v>71</v>
      </c>
      <c r="L37" s="4">
        <v>4632564</v>
      </c>
      <c r="M37" s="6" t="s">
        <v>46</v>
      </c>
      <c r="N37" s="4">
        <v>19054</v>
      </c>
      <c r="O37" s="5" t="s">
        <v>89</v>
      </c>
      <c r="P37" s="7">
        <v>121217</v>
      </c>
    </row>
    <row r="38" spans="1:16" s="3" customFormat="1" ht="49.5" customHeight="1">
      <c r="A38" s="20">
        <f t="shared" si="1"/>
        <v>33</v>
      </c>
      <c r="B38" s="4">
        <v>36</v>
      </c>
      <c r="C38" s="5" t="s">
        <v>85</v>
      </c>
      <c r="D38" s="6" t="s">
        <v>90</v>
      </c>
      <c r="E38" s="5" t="s">
        <v>18</v>
      </c>
      <c r="F38" s="5" t="s">
        <v>81</v>
      </c>
      <c r="G38" s="5" t="s">
        <v>85</v>
      </c>
      <c r="H38" s="6" t="s">
        <v>88</v>
      </c>
      <c r="I38" s="14" t="str">
        <f t="shared" si="0"/>
        <v>SOLICITUD DE VIÁTICO AL INTERIOR EN EL MARCO DEL TALLER : ORIENTACIONES GENERALES DEL NIVEL INICIAL PARA EL PRIMER SEMESTRE Y ENTREGA TÉCNICA PEDAGÓGICA PARA LA UTILIZACIÓN DE MATERIALES EDUCATIVOS, PARA LA ATENCIÓN DE NIÑOS Y NIÑAS DE 5 AÑOS PRE-ESCOLAR.</v>
      </c>
      <c r="J38" s="4">
        <v>98089</v>
      </c>
      <c r="K38" s="5" t="s">
        <v>71</v>
      </c>
      <c r="L38" s="4">
        <v>4632564</v>
      </c>
      <c r="M38" s="6" t="s">
        <v>46</v>
      </c>
      <c r="N38" s="4">
        <v>19054</v>
      </c>
      <c r="O38" s="5" t="s">
        <v>89</v>
      </c>
      <c r="P38" s="7">
        <v>121217</v>
      </c>
    </row>
    <row r="39" spans="1:16" s="3" customFormat="1" ht="49.5" customHeight="1">
      <c r="A39" s="20">
        <f t="shared" si="1"/>
        <v>34</v>
      </c>
      <c r="B39" s="4">
        <v>60</v>
      </c>
      <c r="C39" s="5" t="s">
        <v>93</v>
      </c>
      <c r="D39" s="6" t="s">
        <v>94</v>
      </c>
      <c r="E39" s="5" t="s">
        <v>18</v>
      </c>
      <c r="F39" s="5" t="s">
        <v>93</v>
      </c>
      <c r="G39" s="5" t="s">
        <v>95</v>
      </c>
      <c r="H39" s="6" t="s">
        <v>96</v>
      </c>
      <c r="I39" s="14" t="str">
        <f t="shared" si="0"/>
        <v>PLAN DE ASISTENCIA TÉCNICA PEDAGÓGICA Y ADMNISTRATIVA EN LOS DEPARTAMENTOS GEOGRÁFICOS DIRIGIDA A REFERENTES DEPARTAMENTALES, SUPERVISORES, TÉCNICOS DE SUPERVISIONES, DIRECTORES DE INSTITUCIONES EDUCATIVAS QUE OFERTAN EL TERCER CICLO EEB.</v>
      </c>
      <c r="J39" s="4">
        <v>931846</v>
      </c>
      <c r="K39" s="5" t="s">
        <v>97</v>
      </c>
      <c r="L39" s="4">
        <v>2192656</v>
      </c>
      <c r="M39" s="6" t="s">
        <v>80</v>
      </c>
      <c r="N39" s="4">
        <v>19053</v>
      </c>
      <c r="O39" s="5" t="s">
        <v>89</v>
      </c>
      <c r="P39" s="7">
        <v>121217</v>
      </c>
    </row>
    <row r="40" spans="1:16" s="3" customFormat="1" ht="49.5" customHeight="1">
      <c r="A40" s="20">
        <f t="shared" si="1"/>
        <v>35</v>
      </c>
      <c r="B40" s="4">
        <v>60</v>
      </c>
      <c r="C40" s="5" t="s">
        <v>93</v>
      </c>
      <c r="D40" s="6" t="s">
        <v>98</v>
      </c>
      <c r="E40" s="5" t="s">
        <v>18</v>
      </c>
      <c r="F40" s="5" t="s">
        <v>99</v>
      </c>
      <c r="G40" s="5" t="s">
        <v>100</v>
      </c>
      <c r="H40" s="6" t="s">
        <v>96</v>
      </c>
      <c r="I40" s="14" t="str">
        <f t="shared" si="0"/>
        <v>PLAN DE ASISTENCIA TÉCNICA PEDAGÓGICA Y ADMNISTRATIVA EN LOS DEPARTAMENTOS GEOGRÁFICOS DIRIGIDA A REFERENTES DEPARTAMENTALES, SUPERVISORES, TÉCNICOS DE SUPERVISIONES, DIRECTORES DE INSTITUCIONES EDUCATIVAS QUE OFERTAN EL TERCER CICLO EEB.</v>
      </c>
      <c r="J40" s="4">
        <v>784712</v>
      </c>
      <c r="K40" s="5" t="s">
        <v>97</v>
      </c>
      <c r="L40" s="4">
        <v>2192656</v>
      </c>
      <c r="M40" s="6" t="s">
        <v>80</v>
      </c>
      <c r="N40" s="4">
        <v>19053</v>
      </c>
      <c r="O40" s="5" t="s">
        <v>89</v>
      </c>
      <c r="P40" s="7">
        <v>121217</v>
      </c>
    </row>
    <row r="41" spans="1:16" s="3" customFormat="1" ht="49.5" customHeight="1">
      <c r="A41" s="20">
        <f t="shared" si="1"/>
        <v>36</v>
      </c>
      <c r="B41" s="4">
        <v>48</v>
      </c>
      <c r="C41" s="5" t="s">
        <v>101</v>
      </c>
      <c r="D41" s="6" t="s">
        <v>102</v>
      </c>
      <c r="E41" s="5" t="s">
        <v>18</v>
      </c>
      <c r="F41" s="5" t="s">
        <v>103</v>
      </c>
      <c r="G41" s="5" t="s">
        <v>104</v>
      </c>
      <c r="H41" s="6" t="s">
        <v>105</v>
      </c>
      <c r="I41" s="14" t="str">
        <f t="shared" si="0"/>
        <v>VIATICOS AL INTERIOR EN EL MARCO DEL "PLAN NACIONAL DE PASANTÍAS EDUCATIVAS". DEPARTAMENTO DE SAN PEDRO, (SAN PEDRO DEL YCUAMENDIYÚ, SAN ESTANISLAO), CANINDEYÚ (CURUGUATY, SALTO DEL GUIRA) Y ALTO PARANA (CIUDAD DEL ESTE, PRESIDENTE FRANCO).</v>
      </c>
      <c r="J41" s="4">
        <v>882801</v>
      </c>
      <c r="K41" s="5" t="s">
        <v>106</v>
      </c>
      <c r="L41" s="4">
        <v>1332909</v>
      </c>
      <c r="M41" s="6" t="s">
        <v>80</v>
      </c>
      <c r="N41" s="4">
        <v>19050</v>
      </c>
      <c r="O41" s="5" t="s">
        <v>89</v>
      </c>
      <c r="P41" s="7">
        <v>121217</v>
      </c>
    </row>
    <row r="42" spans="1:16" s="3" customFormat="1" ht="49.5" customHeight="1">
      <c r="A42" s="20">
        <f t="shared" si="1"/>
        <v>37</v>
      </c>
      <c r="B42" s="4">
        <v>48</v>
      </c>
      <c r="C42" s="5" t="s">
        <v>101</v>
      </c>
      <c r="D42" s="6" t="s">
        <v>102</v>
      </c>
      <c r="E42" s="5" t="s">
        <v>18</v>
      </c>
      <c r="F42" s="5" t="s">
        <v>103</v>
      </c>
      <c r="G42" s="5" t="s">
        <v>104</v>
      </c>
      <c r="H42" s="6" t="s">
        <v>105</v>
      </c>
      <c r="I42" s="14" t="str">
        <f t="shared" si="0"/>
        <v>VIATICOS AL INTERIOR EN EL MARCO DEL "PLAN NACIONAL DE PASANTÍAS EDUCATIVAS". DEPARTAMENTO DE SAN PEDRO, (SAN PEDRO DEL YCUAMENDIYÚ, SAN ESTANISLAO), CANINDEYÚ (CURUGUATY, SALTO DEL GUIRA) Y ALTO PARANA (CIUDAD DEL ESTE, PRESIDENTE FRANCO).</v>
      </c>
      <c r="J42" s="4">
        <v>882801</v>
      </c>
      <c r="K42" s="5" t="s">
        <v>107</v>
      </c>
      <c r="L42" s="4">
        <v>1844504</v>
      </c>
      <c r="M42" s="6" t="s">
        <v>70</v>
      </c>
      <c r="N42" s="4">
        <v>19050</v>
      </c>
      <c r="O42" s="5" t="s">
        <v>89</v>
      </c>
      <c r="P42" s="7">
        <v>121217</v>
      </c>
    </row>
    <row r="43" spans="1:16" s="3" customFormat="1" ht="49.5" customHeight="1">
      <c r="A43" s="20">
        <f t="shared" si="1"/>
        <v>38</v>
      </c>
      <c r="B43" s="4">
        <v>48</v>
      </c>
      <c r="C43" s="5" t="s">
        <v>101</v>
      </c>
      <c r="D43" s="6" t="s">
        <v>102</v>
      </c>
      <c r="E43" s="5" t="s">
        <v>18</v>
      </c>
      <c r="F43" s="5" t="s">
        <v>103</v>
      </c>
      <c r="G43" s="5" t="s">
        <v>104</v>
      </c>
      <c r="H43" s="6" t="s">
        <v>105</v>
      </c>
      <c r="I43" s="14" t="str">
        <f t="shared" si="0"/>
        <v>VIATICOS AL INTERIOR EN EL MARCO DEL "PLAN NACIONAL DE PASANTÍAS EDUCATIVAS". DEPARTAMENTO DE SAN PEDRO, (SAN PEDRO DEL YCUAMENDIYÚ, SAN ESTANISLAO), CANINDEYÚ (CURUGUATY, SALTO DEL GUIRA) Y ALTO PARANA (CIUDAD DEL ESTE, PRESIDENTE FRANCO).</v>
      </c>
      <c r="J43" s="4">
        <v>882801</v>
      </c>
      <c r="K43" s="5" t="s">
        <v>108</v>
      </c>
      <c r="L43" s="4">
        <v>2324105</v>
      </c>
      <c r="M43" s="6" t="s">
        <v>46</v>
      </c>
      <c r="N43" s="4">
        <v>19050</v>
      </c>
      <c r="O43" s="5" t="s">
        <v>89</v>
      </c>
      <c r="P43" s="7">
        <v>121217</v>
      </c>
    </row>
    <row r="44" spans="1:16" s="3" customFormat="1" ht="31.5" customHeight="1">
      <c r="A44" s="20">
        <f t="shared" si="1"/>
        <v>39</v>
      </c>
      <c r="B44" s="4">
        <v>49</v>
      </c>
      <c r="C44" s="5" t="s">
        <v>101</v>
      </c>
      <c r="D44" s="6" t="s">
        <v>109</v>
      </c>
      <c r="E44" s="5" t="s">
        <v>18</v>
      </c>
      <c r="F44" s="5" t="s">
        <v>103</v>
      </c>
      <c r="G44" s="5" t="s">
        <v>104</v>
      </c>
      <c r="H44" s="6" t="s">
        <v>110</v>
      </c>
      <c r="I44" s="14" t="str">
        <f t="shared" si="0"/>
        <v>SOLICITUD DE VIATICO AL INTERIOR DEL PAIS EN EL MARCO DEL PLAN NACIONAL DE PASANTIAS EDUCATIVAS</v>
      </c>
      <c r="J44" s="4">
        <v>980900</v>
      </c>
      <c r="K44" s="5" t="s">
        <v>111</v>
      </c>
      <c r="L44" s="4">
        <v>970679</v>
      </c>
      <c r="M44" s="6" t="s">
        <v>112</v>
      </c>
      <c r="N44" s="4">
        <v>19051</v>
      </c>
      <c r="O44" s="5" t="s">
        <v>89</v>
      </c>
      <c r="P44" s="7">
        <v>121217</v>
      </c>
    </row>
    <row r="45" spans="1:16" s="3" customFormat="1" ht="31.5" customHeight="1">
      <c r="A45" s="20">
        <f t="shared" si="1"/>
        <v>40</v>
      </c>
      <c r="B45" s="4">
        <v>49</v>
      </c>
      <c r="C45" s="5" t="s">
        <v>101</v>
      </c>
      <c r="D45" s="6" t="s">
        <v>109</v>
      </c>
      <c r="E45" s="5" t="s">
        <v>18</v>
      </c>
      <c r="F45" s="5" t="s">
        <v>103</v>
      </c>
      <c r="G45" s="5" t="s">
        <v>104</v>
      </c>
      <c r="H45" s="6" t="s">
        <v>110</v>
      </c>
      <c r="I45" s="14" t="str">
        <f t="shared" si="0"/>
        <v>SOLICITUD DE VIATICO AL INTERIOR DEL PAIS EN EL MARCO DEL PLAN NACIONAL DE PASANTIAS EDUCATIVAS</v>
      </c>
      <c r="J45" s="4">
        <v>980890</v>
      </c>
      <c r="K45" s="5" t="s">
        <v>76</v>
      </c>
      <c r="L45" s="4">
        <v>1308474</v>
      </c>
      <c r="M45" s="6" t="s">
        <v>46</v>
      </c>
      <c r="N45" s="4">
        <v>19051</v>
      </c>
      <c r="O45" s="5" t="s">
        <v>89</v>
      </c>
      <c r="P45" s="7">
        <v>121217</v>
      </c>
    </row>
    <row r="46" spans="1:16" s="3" customFormat="1" ht="31.5" customHeight="1">
      <c r="A46" s="20">
        <f t="shared" si="1"/>
        <v>41</v>
      </c>
      <c r="B46" s="4">
        <v>49</v>
      </c>
      <c r="C46" s="5" t="s">
        <v>101</v>
      </c>
      <c r="D46" s="6" t="s">
        <v>109</v>
      </c>
      <c r="E46" s="5" t="s">
        <v>18</v>
      </c>
      <c r="F46" s="5" t="s">
        <v>103</v>
      </c>
      <c r="G46" s="5" t="s">
        <v>104</v>
      </c>
      <c r="H46" s="6" t="s">
        <v>110</v>
      </c>
      <c r="I46" s="14" t="str">
        <f t="shared" si="0"/>
        <v>SOLICITUD DE VIATICO AL INTERIOR DEL PAIS EN EL MARCO DEL PLAN NACIONAL DE PASANTIAS EDUCATIVAS</v>
      </c>
      <c r="J46" s="4">
        <v>980890</v>
      </c>
      <c r="K46" s="5" t="s">
        <v>113</v>
      </c>
      <c r="L46" s="4">
        <v>2871142</v>
      </c>
      <c r="M46" s="6" t="s">
        <v>62</v>
      </c>
      <c r="N46" s="4">
        <v>19051</v>
      </c>
      <c r="O46" s="5" t="s">
        <v>89</v>
      </c>
      <c r="P46" s="7">
        <v>121217</v>
      </c>
    </row>
    <row r="47" spans="1:16" s="3" customFormat="1" ht="50.25" customHeight="1">
      <c r="A47" s="20">
        <f t="shared" si="1"/>
        <v>42</v>
      </c>
      <c r="B47" s="4">
        <v>29</v>
      </c>
      <c r="C47" s="5" t="s">
        <v>55</v>
      </c>
      <c r="D47" s="6" t="s">
        <v>56</v>
      </c>
      <c r="E47" s="5" t="s">
        <v>18</v>
      </c>
      <c r="F47" s="5" t="s">
        <v>57</v>
      </c>
      <c r="G47" s="5" t="s">
        <v>58</v>
      </c>
      <c r="H47" s="6" t="s">
        <v>114</v>
      </c>
      <c r="I47" s="14" t="str">
        <f t="shared" si="0"/>
        <v>SOLICITUD DE VIATICO AL INTERIOR, EN EL MARCO DE "CONMEMORACIÓN DEL 153° ANIVERSARIO DE LA BATALLA CERRO CORÁ Y DÍA NACIONAL DE LOS HÉROES", EN EL DEPARTAMENTO DE AMAMBAY, DISTRITO DE CERRO CORÁ, ACTIVIDAD PREVISTA EN LA AGENDA DE S.E. SEÑOR NICOLÁS ZARATE, MINISTRO DE EDUCACIÓN.</v>
      </c>
      <c r="J47" s="4">
        <v>528306</v>
      </c>
      <c r="K47" s="5" t="s">
        <v>115</v>
      </c>
      <c r="L47" s="4">
        <v>539460</v>
      </c>
      <c r="M47" s="6" t="s">
        <v>46</v>
      </c>
      <c r="N47" s="4">
        <v>17781</v>
      </c>
      <c r="O47" s="5" t="s">
        <v>116</v>
      </c>
      <c r="P47" s="7">
        <v>121317</v>
      </c>
    </row>
    <row r="48" spans="1:16" s="3" customFormat="1" ht="50.25" customHeight="1">
      <c r="A48" s="20">
        <f t="shared" si="1"/>
        <v>43</v>
      </c>
      <c r="B48" s="4">
        <v>29</v>
      </c>
      <c r="C48" s="5" t="s">
        <v>55</v>
      </c>
      <c r="D48" s="6" t="s">
        <v>56</v>
      </c>
      <c r="E48" s="5" t="s">
        <v>18</v>
      </c>
      <c r="F48" s="5" t="s">
        <v>57</v>
      </c>
      <c r="G48" s="5" t="s">
        <v>58</v>
      </c>
      <c r="H48" s="6" t="s">
        <v>114</v>
      </c>
      <c r="I48" s="14" t="str">
        <f t="shared" si="0"/>
        <v>SOLICITUD DE VIATICO AL INTERIOR, EN EL MARCO DE "CONMEMORACIÓN DEL 153° ANIVERSARIO DE LA BATALLA CERRO CORÁ Y DÍA NACIONAL DE LOS HÉROES", EN EL DEPARTAMENTO DE AMAMBAY, DISTRITO DE CERRO CORÁ, ACTIVIDAD PREVISTA EN LA AGENDA DE S.E. SEÑOR NICOLÁS ZARATE, MINISTRO DE EDUCACIÓN.</v>
      </c>
      <c r="J48" s="4">
        <v>528306</v>
      </c>
      <c r="K48" s="5" t="s">
        <v>117</v>
      </c>
      <c r="L48" s="4">
        <v>1189970</v>
      </c>
      <c r="M48" s="6" t="s">
        <v>70</v>
      </c>
      <c r="N48" s="4">
        <v>17781</v>
      </c>
      <c r="O48" s="5" t="s">
        <v>116</v>
      </c>
      <c r="P48" s="7">
        <v>121317</v>
      </c>
    </row>
    <row r="49" spans="1:16" s="3" customFormat="1" ht="50.25" customHeight="1">
      <c r="A49" s="20">
        <f t="shared" si="1"/>
        <v>44</v>
      </c>
      <c r="B49" s="4">
        <v>29</v>
      </c>
      <c r="C49" s="5" t="s">
        <v>55</v>
      </c>
      <c r="D49" s="6" t="s">
        <v>56</v>
      </c>
      <c r="E49" s="5" t="s">
        <v>18</v>
      </c>
      <c r="F49" s="5" t="s">
        <v>57</v>
      </c>
      <c r="G49" s="5" t="s">
        <v>58</v>
      </c>
      <c r="H49" s="6" t="s">
        <v>114</v>
      </c>
      <c r="I49" s="14" t="str">
        <f t="shared" si="0"/>
        <v>SOLICITUD DE VIATICO AL INTERIOR, EN EL MARCO DE "CONMEMORACIÓN DEL 153° ANIVERSARIO DE LA BATALLA CERRO CORÁ Y DÍA NACIONAL DE LOS HÉROES", EN EL DEPARTAMENTO DE AMAMBAY, DISTRITO DE CERRO CORÁ, ACTIVIDAD PREVISTA EN LA AGENDA DE S.E. SEÑOR NICOLÁS ZARATE, MINISTRO DE EDUCACIÓN.</v>
      </c>
      <c r="J49" s="4">
        <v>528306</v>
      </c>
      <c r="K49" s="5" t="s">
        <v>118</v>
      </c>
      <c r="L49" s="4">
        <v>3636376</v>
      </c>
      <c r="M49" s="6" t="s">
        <v>62</v>
      </c>
      <c r="N49" s="4">
        <v>17781</v>
      </c>
      <c r="O49" s="5" t="s">
        <v>116</v>
      </c>
      <c r="P49" s="7">
        <v>121317</v>
      </c>
    </row>
    <row r="50" spans="1:16" s="3" customFormat="1" ht="50.25" customHeight="1">
      <c r="A50" s="20">
        <f t="shared" si="1"/>
        <v>45</v>
      </c>
      <c r="B50" s="4">
        <v>16</v>
      </c>
      <c r="C50" s="5" t="s">
        <v>119</v>
      </c>
      <c r="D50" s="6" t="s">
        <v>120</v>
      </c>
      <c r="E50" s="5" t="s">
        <v>18</v>
      </c>
      <c r="F50" s="5" t="s">
        <v>121</v>
      </c>
      <c r="G50" s="5" t="s">
        <v>121</v>
      </c>
      <c r="H50" s="6" t="s">
        <v>122</v>
      </c>
      <c r="I50" s="14" t="str">
        <f t="shared" si="0"/>
        <v>SOLICITUD DE VIATICO AL INTERIOR DEL PAIS EN EL MARCO DE LA VISITA A INSTITUCIONES EDUCATIVAS EN EL DEPARTAMENTO DE SAN PEDRO, DISTRITO DE LIMA, ACTIVIDAD PREVISTA EN LA AGENDA DE S.E. SEÑOR NICOLAS ZÁRATE, MINISTRO DE EDUCACIÓN Y CIENCIAS.</v>
      </c>
      <c r="J50" s="4">
        <v>88051</v>
      </c>
      <c r="K50" s="5" t="s">
        <v>123</v>
      </c>
      <c r="L50" s="4">
        <v>5009001</v>
      </c>
      <c r="M50" s="6" t="s">
        <v>124</v>
      </c>
      <c r="N50" s="4">
        <v>17780</v>
      </c>
      <c r="O50" s="5" t="s">
        <v>116</v>
      </c>
      <c r="P50" s="7">
        <v>121317</v>
      </c>
    </row>
    <row r="51" spans="1:16" s="3" customFormat="1" ht="50.25" customHeight="1">
      <c r="A51" s="20">
        <f t="shared" si="1"/>
        <v>46</v>
      </c>
      <c r="B51" s="4">
        <v>16</v>
      </c>
      <c r="C51" s="5" t="s">
        <v>119</v>
      </c>
      <c r="D51" s="6" t="s">
        <v>120</v>
      </c>
      <c r="E51" s="5" t="s">
        <v>18</v>
      </c>
      <c r="F51" s="5" t="s">
        <v>121</v>
      </c>
      <c r="G51" s="5" t="s">
        <v>121</v>
      </c>
      <c r="H51" s="6" t="s">
        <v>122</v>
      </c>
      <c r="I51" s="14" t="str">
        <f t="shared" si="0"/>
        <v>SOLICITUD DE VIATICO AL INTERIOR DEL PAIS EN EL MARCO DE LA VISITA A INSTITUCIONES EDUCATIVAS EN EL DEPARTAMENTO DE SAN PEDRO, DISTRITO DE LIMA, ACTIVIDAD PREVISTA EN LA AGENDA DE S.E. SEÑOR NICOLAS ZÁRATE, MINISTRO DE EDUCACIÓN Y CIENCIAS.</v>
      </c>
      <c r="J51" s="4">
        <v>88051</v>
      </c>
      <c r="K51" s="5" t="s">
        <v>125</v>
      </c>
      <c r="L51" s="4">
        <v>4056858</v>
      </c>
      <c r="M51" s="6" t="s">
        <v>126</v>
      </c>
      <c r="N51" s="4">
        <v>17780</v>
      </c>
      <c r="O51" s="5" t="s">
        <v>116</v>
      </c>
      <c r="P51" s="7">
        <v>121317</v>
      </c>
    </row>
    <row r="52" spans="1:16" s="3" customFormat="1" ht="50.25" customHeight="1">
      <c r="A52" s="20">
        <f t="shared" si="1"/>
        <v>47</v>
      </c>
      <c r="B52" s="4">
        <v>34</v>
      </c>
      <c r="C52" s="5" t="s">
        <v>64</v>
      </c>
      <c r="D52" s="6" t="s">
        <v>127</v>
      </c>
      <c r="E52" s="5" t="s">
        <v>18</v>
      </c>
      <c r="F52" s="5" t="s">
        <v>28</v>
      </c>
      <c r="G52" s="5" t="s">
        <v>28</v>
      </c>
      <c r="H52" s="6" t="s">
        <v>128</v>
      </c>
      <c r="I52" s="14" t="str">
        <f t="shared" si="0"/>
        <v>SOLICITUD DE VIATICO AL INTERIOR DEL PAÍS, EN EL MARCO DE LA JORNADA  DE CAPACITACIÓN PARA EL PROYECTO ASESORAMIENTO PEDAGÓGICO PAP, ACTIVIDAD PREVISTA EN LA AGENDA DE S.E. SEÑOR NICOLAS ZARATE, MINISTRO DE EDUCACIÓN Y CIENCIAS. DEPARTAMENTO DE CORDILLERA, CIUDAD DE ATYRA.</v>
      </c>
      <c r="J52" s="4">
        <v>98089</v>
      </c>
      <c r="K52" s="5" t="s">
        <v>125</v>
      </c>
      <c r="L52" s="4">
        <v>4056858</v>
      </c>
      <c r="M52" s="6" t="s">
        <v>126</v>
      </c>
      <c r="N52" s="4">
        <v>17779</v>
      </c>
      <c r="O52" s="5" t="s">
        <v>116</v>
      </c>
      <c r="P52" s="7">
        <v>121317</v>
      </c>
    </row>
    <row r="53" spans="1:16" s="3" customFormat="1" ht="50.25" customHeight="1">
      <c r="A53" s="20">
        <f t="shared" si="1"/>
        <v>48</v>
      </c>
      <c r="B53" s="4">
        <v>34</v>
      </c>
      <c r="C53" s="5" t="s">
        <v>64</v>
      </c>
      <c r="D53" s="6" t="s">
        <v>127</v>
      </c>
      <c r="E53" s="5" t="s">
        <v>18</v>
      </c>
      <c r="F53" s="5" t="s">
        <v>28</v>
      </c>
      <c r="G53" s="5" t="s">
        <v>28</v>
      </c>
      <c r="H53" s="6" t="s">
        <v>128</v>
      </c>
      <c r="I53" s="14" t="str">
        <f t="shared" si="0"/>
        <v>SOLICITUD DE VIATICO AL INTERIOR DEL PAÍS, EN EL MARCO DE LA JORNADA  DE CAPACITACIÓN PARA EL PROYECTO ASESORAMIENTO PEDAGÓGICO PAP, ACTIVIDAD PREVISTA EN LA AGENDA DE S.E. SEÑOR NICOLAS ZARATE, MINISTRO DE EDUCACIÓN Y CIENCIAS. DEPARTAMENTO DE CORDILLERA, CIUDAD DE ATYRA.</v>
      </c>
      <c r="J53" s="4">
        <v>98089</v>
      </c>
      <c r="K53" s="5" t="s">
        <v>123</v>
      </c>
      <c r="L53" s="4">
        <v>5009001</v>
      </c>
      <c r="M53" s="6" t="s">
        <v>124</v>
      </c>
      <c r="N53" s="4">
        <v>17779</v>
      </c>
      <c r="O53" s="5" t="s">
        <v>116</v>
      </c>
      <c r="P53" s="7">
        <v>121317</v>
      </c>
    </row>
    <row r="54" spans="1:16" s="3" customFormat="1" ht="50.25" customHeight="1">
      <c r="A54" s="20">
        <f t="shared" si="1"/>
        <v>49</v>
      </c>
      <c r="B54" s="4">
        <v>56</v>
      </c>
      <c r="C54" s="5" t="s">
        <v>129</v>
      </c>
      <c r="D54" s="6" t="s">
        <v>98</v>
      </c>
      <c r="E54" s="5" t="s">
        <v>18</v>
      </c>
      <c r="F54" s="5" t="s">
        <v>95</v>
      </c>
      <c r="G54" s="5" t="s">
        <v>130</v>
      </c>
      <c r="H54" s="6" t="s">
        <v>131</v>
      </c>
      <c r="I54" s="14" t="str">
        <f t="shared" si="0"/>
        <v>TALLER SOBRE EL USO DE LOS PODCASTS EDUCATIVOS ÑAHENDUMI Y ENTREGA DE MATERIALES</v>
      </c>
      <c r="J54" s="4">
        <v>980890</v>
      </c>
      <c r="K54" s="5" t="s">
        <v>132</v>
      </c>
      <c r="L54" s="4">
        <v>3477306</v>
      </c>
      <c r="M54" s="6" t="s">
        <v>46</v>
      </c>
      <c r="N54" s="4">
        <v>17778</v>
      </c>
      <c r="O54" s="5" t="s">
        <v>133</v>
      </c>
      <c r="P54" s="7">
        <v>121317</v>
      </c>
    </row>
    <row r="55" spans="1:16" s="3" customFormat="1" ht="31.5" customHeight="1">
      <c r="A55" s="20">
        <f t="shared" si="1"/>
        <v>50</v>
      </c>
      <c r="B55" s="4">
        <v>56</v>
      </c>
      <c r="C55" s="5" t="s">
        <v>129</v>
      </c>
      <c r="D55" s="6" t="s">
        <v>98</v>
      </c>
      <c r="E55" s="5" t="s">
        <v>18</v>
      </c>
      <c r="F55" s="5" t="s">
        <v>95</v>
      </c>
      <c r="G55" s="5" t="s">
        <v>130</v>
      </c>
      <c r="H55" s="6" t="s">
        <v>131</v>
      </c>
      <c r="I55" s="14" t="str">
        <f t="shared" si="0"/>
        <v>TALLER SOBRE EL USO DE LOS PODCASTS EDUCATIVOS ÑAHENDUMI Y ENTREGA DE MATERIALES</v>
      </c>
      <c r="J55" s="4">
        <v>980890</v>
      </c>
      <c r="K55" s="5" t="s">
        <v>134</v>
      </c>
      <c r="L55" s="4">
        <v>3755332</v>
      </c>
      <c r="M55" s="6" t="s">
        <v>135</v>
      </c>
      <c r="N55" s="4">
        <v>17778</v>
      </c>
      <c r="O55" s="5" t="s">
        <v>116</v>
      </c>
      <c r="P55" s="7">
        <v>121317</v>
      </c>
    </row>
    <row r="56" spans="1:16" s="3" customFormat="1" ht="41.25" customHeight="1">
      <c r="A56" s="20">
        <f t="shared" si="1"/>
        <v>51</v>
      </c>
      <c r="B56" s="4">
        <v>13</v>
      </c>
      <c r="C56" s="5" t="s">
        <v>136</v>
      </c>
      <c r="D56" s="6" t="s">
        <v>137</v>
      </c>
      <c r="E56" s="5" t="s">
        <v>18</v>
      </c>
      <c r="F56" s="5" t="s">
        <v>138</v>
      </c>
      <c r="G56" s="5" t="s">
        <v>138</v>
      </c>
      <c r="H56" s="6" t="s">
        <v>139</v>
      </c>
      <c r="I56" s="14" t="str">
        <f t="shared" si="0"/>
        <v>SOLICITUD DE VIATICO AL INTERIOR DEL PAIS A FIN  DE LLEVAR A CABO RELEVAMIENTO DE DATOS PARA LA REALIZACION DE MEJORAS EDILICIAS EN LA ESCUELA BASICA N° 785 "DR. CARLOS CHAVEZ BAREIRO".</v>
      </c>
      <c r="J56" s="4">
        <v>88051</v>
      </c>
      <c r="K56" s="5" t="s">
        <v>140</v>
      </c>
      <c r="L56" s="4">
        <v>1380393</v>
      </c>
      <c r="M56" s="6" t="s">
        <v>135</v>
      </c>
      <c r="N56" s="4">
        <v>17747</v>
      </c>
      <c r="O56" s="5" t="s">
        <v>116</v>
      </c>
      <c r="P56" s="7">
        <v>121317</v>
      </c>
    </row>
    <row r="57" spans="1:16" s="3" customFormat="1" ht="41.25" customHeight="1">
      <c r="A57" s="20">
        <f t="shared" si="1"/>
        <v>52</v>
      </c>
      <c r="B57" s="4">
        <v>13</v>
      </c>
      <c r="C57" s="5" t="s">
        <v>136</v>
      </c>
      <c r="D57" s="6" t="s">
        <v>137</v>
      </c>
      <c r="E57" s="5" t="s">
        <v>18</v>
      </c>
      <c r="F57" s="5" t="s">
        <v>138</v>
      </c>
      <c r="G57" s="5" t="s">
        <v>138</v>
      </c>
      <c r="H57" s="6" t="s">
        <v>139</v>
      </c>
      <c r="I57" s="14" t="str">
        <f t="shared" si="0"/>
        <v>SOLICITUD DE VIATICO AL INTERIOR DEL PAIS A FIN  DE LLEVAR A CABO RELEVAMIENTO DE DATOS PARA LA REALIZACION DE MEJORAS EDILICIAS EN LA ESCUELA BASICA N° 785 "DR. CARLOS CHAVEZ BAREIRO".</v>
      </c>
      <c r="J57" s="4">
        <v>88051</v>
      </c>
      <c r="K57" s="5" t="s">
        <v>141</v>
      </c>
      <c r="L57" s="4">
        <v>3288368</v>
      </c>
      <c r="M57" s="6" t="s">
        <v>62</v>
      </c>
      <c r="N57" s="4">
        <v>17747</v>
      </c>
      <c r="O57" s="5" t="s">
        <v>116</v>
      </c>
      <c r="P57" s="7">
        <v>121317</v>
      </c>
    </row>
    <row r="58" spans="1:16" s="3" customFormat="1" ht="41.25" customHeight="1">
      <c r="A58" s="20">
        <f t="shared" si="1"/>
        <v>53</v>
      </c>
      <c r="B58" s="4">
        <v>13</v>
      </c>
      <c r="C58" s="5" t="s">
        <v>136</v>
      </c>
      <c r="D58" s="6" t="s">
        <v>137</v>
      </c>
      <c r="E58" s="5" t="s">
        <v>18</v>
      </c>
      <c r="F58" s="5" t="s">
        <v>138</v>
      </c>
      <c r="G58" s="5" t="s">
        <v>138</v>
      </c>
      <c r="H58" s="6" t="s">
        <v>139</v>
      </c>
      <c r="I58" s="14" t="str">
        <f t="shared" si="0"/>
        <v>SOLICITUD DE VIATICO AL INTERIOR DEL PAIS A FIN  DE LLEVAR A CABO RELEVAMIENTO DE DATOS PARA LA REALIZACION DE MEJORAS EDILICIAS EN LA ESCUELA BASICA N° 785 "DR. CARLOS CHAVEZ BAREIRO".</v>
      </c>
      <c r="J58" s="4">
        <v>88051</v>
      </c>
      <c r="K58" s="5" t="s">
        <v>142</v>
      </c>
      <c r="L58" s="4">
        <v>4165106</v>
      </c>
      <c r="M58" s="6" t="s">
        <v>46</v>
      </c>
      <c r="N58" s="4">
        <v>17747</v>
      </c>
      <c r="O58" s="5" t="s">
        <v>116</v>
      </c>
      <c r="P58" s="7">
        <v>121317</v>
      </c>
    </row>
    <row r="59" spans="1:16" s="3" customFormat="1" ht="59.25" customHeight="1">
      <c r="A59" s="20">
        <f t="shared" si="1"/>
        <v>54</v>
      </c>
      <c r="B59" s="4">
        <v>39</v>
      </c>
      <c r="C59" s="5" t="s">
        <v>143</v>
      </c>
      <c r="D59" s="6" t="s">
        <v>144</v>
      </c>
      <c r="E59" s="5" t="s">
        <v>18</v>
      </c>
      <c r="F59" s="5" t="s">
        <v>87</v>
      </c>
      <c r="G59" s="5" t="s">
        <v>39</v>
      </c>
      <c r="H59" s="6" t="s">
        <v>145</v>
      </c>
      <c r="I59" s="14" t="str">
        <f t="shared" si="0"/>
        <v>TRASLADOS A FUNCIONARIOS DE LA SECRETARIA NACIONAL DE LA JUVENTUD EN EL MARCO DEL PROYECTO ESCUELA DE LIDERAZGO UNIVERSITARIO "REPÚBLICA  JOVEN". DEPARTAMENTO DE CONCEPCION, CAPITAL CONCEPCION, DEPARTAMENTO DE AMAMBAY, CAPITAL DE PEDRO JUAN CABALLERO, DEPARTAMENTO DE SAN PEDRO, CIUDAD DE SANTA ROSA.</v>
      </c>
      <c r="J59" s="4">
        <v>784712</v>
      </c>
      <c r="K59" s="5" t="s">
        <v>146</v>
      </c>
      <c r="L59" s="4">
        <v>981910</v>
      </c>
      <c r="M59" s="6" t="s">
        <v>46</v>
      </c>
      <c r="N59" s="4">
        <v>17746</v>
      </c>
      <c r="O59" s="5" t="s">
        <v>116</v>
      </c>
      <c r="P59" s="7">
        <v>121317</v>
      </c>
    </row>
    <row r="60" spans="1:16" s="3" customFormat="1" ht="59.25" customHeight="1">
      <c r="A60" s="20">
        <f t="shared" si="1"/>
        <v>55</v>
      </c>
      <c r="B60" s="4">
        <v>39</v>
      </c>
      <c r="C60" s="5" t="s">
        <v>143</v>
      </c>
      <c r="D60" s="6" t="s">
        <v>147</v>
      </c>
      <c r="E60" s="5" t="s">
        <v>18</v>
      </c>
      <c r="F60" s="5" t="s">
        <v>81</v>
      </c>
      <c r="G60" s="5" t="s">
        <v>81</v>
      </c>
      <c r="H60" s="6" t="s">
        <v>145</v>
      </c>
      <c r="I60" s="14" t="str">
        <f t="shared" si="0"/>
        <v>TRASLADOS A FUNCIONARIOS DE LA SECRETARIA NACIONAL DE LA JUVENTUD EN EL MARCO DEL PROYECTO ESCUELA DE LIDERAZGO UNIVERSITARIO "REPÚBLICA  JOVEN". DEPARTAMENTO DE CONCEPCION, CAPITAL CONCEPCION, DEPARTAMENTO DE AMAMBAY, CAPITAL DE PEDRO JUAN CABALLERO, DEPARTAMENTO DE SAN PEDRO, CIUDAD DE SANTA ROSA.</v>
      </c>
      <c r="J60" s="4">
        <v>98089</v>
      </c>
      <c r="K60" s="5" t="s">
        <v>146</v>
      </c>
      <c r="L60" s="4">
        <v>981910</v>
      </c>
      <c r="M60" s="6" t="s">
        <v>46</v>
      </c>
      <c r="N60" s="4">
        <v>17746</v>
      </c>
      <c r="O60" s="5" t="s">
        <v>116</v>
      </c>
      <c r="P60" s="7">
        <v>121317</v>
      </c>
    </row>
    <row r="61" spans="1:16" s="3" customFormat="1" ht="59.25" customHeight="1">
      <c r="A61" s="20">
        <f t="shared" si="1"/>
        <v>56</v>
      </c>
      <c r="B61" s="4">
        <v>39</v>
      </c>
      <c r="C61" s="5" t="s">
        <v>143</v>
      </c>
      <c r="D61" s="6" t="s">
        <v>144</v>
      </c>
      <c r="E61" s="5" t="s">
        <v>18</v>
      </c>
      <c r="F61" s="5" t="s">
        <v>87</v>
      </c>
      <c r="G61" s="5" t="s">
        <v>39</v>
      </c>
      <c r="H61" s="6" t="s">
        <v>145</v>
      </c>
      <c r="I61" s="14" t="str">
        <f t="shared" si="0"/>
        <v>TRASLADOS A FUNCIONARIOS DE LA SECRETARIA NACIONAL DE LA JUVENTUD EN EL MARCO DEL PROYECTO ESCUELA DE LIDERAZGO UNIVERSITARIO "REPÚBLICA  JOVEN". DEPARTAMENTO DE CONCEPCION, CAPITAL CONCEPCION, DEPARTAMENTO DE AMAMBAY, CAPITAL DE PEDRO JUAN CABALLERO, DEPARTAMENTO DE SAN PEDRO, CIUDAD DE SANTA ROSA.</v>
      </c>
      <c r="J61" s="4">
        <v>784712</v>
      </c>
      <c r="K61" s="5" t="s">
        <v>148</v>
      </c>
      <c r="L61" s="4">
        <v>3512307</v>
      </c>
      <c r="M61" s="6" t="s">
        <v>46</v>
      </c>
      <c r="N61" s="4">
        <v>17746</v>
      </c>
      <c r="O61" s="5" t="s">
        <v>116</v>
      </c>
      <c r="P61" s="7">
        <v>121317</v>
      </c>
    </row>
    <row r="62" spans="1:16" s="3" customFormat="1" ht="59.25" customHeight="1">
      <c r="A62" s="20">
        <f t="shared" si="1"/>
        <v>57</v>
      </c>
      <c r="B62" s="4">
        <v>39</v>
      </c>
      <c r="C62" s="5" t="s">
        <v>143</v>
      </c>
      <c r="D62" s="6" t="s">
        <v>147</v>
      </c>
      <c r="E62" s="5" t="s">
        <v>18</v>
      </c>
      <c r="F62" s="5" t="s">
        <v>81</v>
      </c>
      <c r="G62" s="5" t="s">
        <v>81</v>
      </c>
      <c r="H62" s="6" t="s">
        <v>145</v>
      </c>
      <c r="I62" s="14" t="str">
        <f t="shared" si="0"/>
        <v>TRASLADOS A FUNCIONARIOS DE LA SECRETARIA NACIONAL DE LA JUVENTUD EN EL MARCO DEL PROYECTO ESCUELA DE LIDERAZGO UNIVERSITARIO "REPÚBLICA  JOVEN". DEPARTAMENTO DE CONCEPCION, CAPITAL CONCEPCION, DEPARTAMENTO DE AMAMBAY, CAPITAL DE PEDRO JUAN CABALLERO, DEPARTAMENTO DE SAN PEDRO, CIUDAD DE SANTA ROSA.</v>
      </c>
      <c r="J62" s="4">
        <v>98089</v>
      </c>
      <c r="K62" s="5" t="s">
        <v>148</v>
      </c>
      <c r="L62" s="4">
        <v>3512307</v>
      </c>
      <c r="M62" s="6" t="s">
        <v>46</v>
      </c>
      <c r="N62" s="4">
        <v>17746</v>
      </c>
      <c r="O62" s="5" t="s">
        <v>116</v>
      </c>
      <c r="P62" s="7">
        <v>121317</v>
      </c>
    </row>
    <row r="63" spans="1:16" s="3" customFormat="1" ht="27.75" customHeight="1">
      <c r="A63" s="20">
        <f t="shared" si="1"/>
        <v>58</v>
      </c>
      <c r="B63" s="4">
        <v>41</v>
      </c>
      <c r="C63" s="5" t="s">
        <v>87</v>
      </c>
      <c r="D63" s="6" t="s">
        <v>40</v>
      </c>
      <c r="E63" s="5" t="s">
        <v>18</v>
      </c>
      <c r="F63" s="5" t="s">
        <v>101</v>
      </c>
      <c r="G63" s="5" t="s">
        <v>104</v>
      </c>
      <c r="H63" s="6" t="s">
        <v>149</v>
      </c>
      <c r="I63" s="14" t="str">
        <f t="shared" si="0"/>
        <v>ENTREGA DE MATERIALES EDUCATIVOS</v>
      </c>
      <c r="J63" s="4">
        <v>1471336</v>
      </c>
      <c r="K63" s="5" t="s">
        <v>150</v>
      </c>
      <c r="L63" s="4">
        <v>1825065</v>
      </c>
      <c r="M63" s="6" t="s">
        <v>84</v>
      </c>
      <c r="N63" s="4">
        <v>17745</v>
      </c>
      <c r="O63" s="5" t="s">
        <v>116</v>
      </c>
      <c r="P63" s="7">
        <v>121317</v>
      </c>
    </row>
    <row r="64" spans="1:16" s="3" customFormat="1" ht="27.75" customHeight="1">
      <c r="A64" s="20">
        <f t="shared" si="1"/>
        <v>59</v>
      </c>
      <c r="B64" s="4">
        <v>41</v>
      </c>
      <c r="C64" s="5" t="s">
        <v>87</v>
      </c>
      <c r="D64" s="6" t="s">
        <v>40</v>
      </c>
      <c r="E64" s="5" t="s">
        <v>18</v>
      </c>
      <c r="F64" s="5" t="s">
        <v>101</v>
      </c>
      <c r="G64" s="5" t="s">
        <v>104</v>
      </c>
      <c r="H64" s="6" t="s">
        <v>149</v>
      </c>
      <c r="I64" s="14" t="str">
        <f t="shared" si="0"/>
        <v>ENTREGA DE MATERIALES EDUCATIVOS</v>
      </c>
      <c r="J64" s="4">
        <v>1471336</v>
      </c>
      <c r="K64" s="5" t="s">
        <v>151</v>
      </c>
      <c r="L64" s="4">
        <v>3260456</v>
      </c>
      <c r="M64" s="6" t="s">
        <v>70</v>
      </c>
      <c r="N64" s="4">
        <v>17745</v>
      </c>
      <c r="O64" s="5" t="s">
        <v>116</v>
      </c>
      <c r="P64" s="7">
        <v>121317</v>
      </c>
    </row>
    <row r="65" spans="1:16" s="3" customFormat="1" ht="27.75" customHeight="1">
      <c r="A65" s="20">
        <f t="shared" si="1"/>
        <v>60</v>
      </c>
      <c r="B65" s="4">
        <v>41</v>
      </c>
      <c r="C65" s="5" t="s">
        <v>87</v>
      </c>
      <c r="D65" s="6" t="s">
        <v>40</v>
      </c>
      <c r="E65" s="5" t="s">
        <v>18</v>
      </c>
      <c r="F65" s="5" t="s">
        <v>101</v>
      </c>
      <c r="G65" s="5" t="s">
        <v>104</v>
      </c>
      <c r="H65" s="6" t="s">
        <v>149</v>
      </c>
      <c r="I65" s="14" t="str">
        <f t="shared" si="0"/>
        <v>ENTREGA DE MATERIALES EDUCATIVOS</v>
      </c>
      <c r="J65" s="4">
        <v>1471336</v>
      </c>
      <c r="K65" s="5" t="s">
        <v>152</v>
      </c>
      <c r="L65" s="4">
        <v>3266958</v>
      </c>
      <c r="M65" s="6" t="s">
        <v>80</v>
      </c>
      <c r="N65" s="4">
        <v>17745</v>
      </c>
      <c r="O65" s="5" t="s">
        <v>116</v>
      </c>
      <c r="P65" s="7">
        <v>121317</v>
      </c>
    </row>
    <row r="66" spans="1:16" s="3" customFormat="1" ht="27.75" customHeight="1">
      <c r="A66" s="20">
        <f t="shared" si="1"/>
        <v>61</v>
      </c>
      <c r="B66" s="4">
        <v>41</v>
      </c>
      <c r="C66" s="5" t="s">
        <v>87</v>
      </c>
      <c r="D66" s="6" t="s">
        <v>40</v>
      </c>
      <c r="E66" s="5" t="s">
        <v>18</v>
      </c>
      <c r="F66" s="5" t="s">
        <v>101</v>
      </c>
      <c r="G66" s="5" t="s">
        <v>104</v>
      </c>
      <c r="H66" s="6" t="s">
        <v>149</v>
      </c>
      <c r="I66" s="14" t="str">
        <f t="shared" si="0"/>
        <v>ENTREGA DE MATERIALES EDUCATIVOS</v>
      </c>
      <c r="J66" s="4">
        <v>1471336</v>
      </c>
      <c r="K66" s="5" t="s">
        <v>153</v>
      </c>
      <c r="L66" s="4">
        <v>4331680</v>
      </c>
      <c r="M66" s="6" t="s">
        <v>46</v>
      </c>
      <c r="N66" s="4">
        <v>17745</v>
      </c>
      <c r="O66" s="5" t="s">
        <v>116</v>
      </c>
      <c r="P66" s="7">
        <v>121317</v>
      </c>
    </row>
    <row r="67" spans="1:16" s="3" customFormat="1" ht="27.75" customHeight="1">
      <c r="A67" s="20">
        <f t="shared" si="1"/>
        <v>62</v>
      </c>
      <c r="B67" s="4">
        <v>62</v>
      </c>
      <c r="C67" s="5" t="s">
        <v>95</v>
      </c>
      <c r="D67" s="6" t="s">
        <v>154</v>
      </c>
      <c r="E67" s="5" t="s">
        <v>18</v>
      </c>
      <c r="F67" s="5" t="s">
        <v>130</v>
      </c>
      <c r="G67" s="5" t="s">
        <v>100</v>
      </c>
      <c r="H67" s="6" t="s">
        <v>155</v>
      </c>
      <c r="I67" s="14" t="str">
        <f t="shared" si="0"/>
        <v>FISCALIZACION EN INSTITUCIONES EDUCATIVAS</v>
      </c>
      <c r="J67" s="4">
        <v>392356</v>
      </c>
      <c r="K67" s="5" t="s">
        <v>156</v>
      </c>
      <c r="L67" s="4">
        <v>1058348</v>
      </c>
      <c r="M67" s="6" t="s">
        <v>157</v>
      </c>
      <c r="N67" s="4">
        <v>17744</v>
      </c>
      <c r="O67" s="5" t="s">
        <v>116</v>
      </c>
      <c r="P67" s="7">
        <v>121317</v>
      </c>
    </row>
    <row r="68" spans="1:16" s="3" customFormat="1" ht="27.75" customHeight="1">
      <c r="A68" s="20">
        <f t="shared" si="1"/>
        <v>63</v>
      </c>
      <c r="B68" s="4">
        <v>62</v>
      </c>
      <c r="C68" s="5" t="s">
        <v>95</v>
      </c>
      <c r="D68" s="6" t="s">
        <v>154</v>
      </c>
      <c r="E68" s="5" t="s">
        <v>18</v>
      </c>
      <c r="F68" s="5" t="s">
        <v>130</v>
      </c>
      <c r="G68" s="5" t="s">
        <v>100</v>
      </c>
      <c r="H68" s="6" t="s">
        <v>155</v>
      </c>
      <c r="I68" s="14" t="str">
        <f t="shared" si="0"/>
        <v>FISCALIZACION EN INSTITUCIONES EDUCATIVAS</v>
      </c>
      <c r="J68" s="4">
        <v>392356</v>
      </c>
      <c r="K68" s="5" t="s">
        <v>45</v>
      </c>
      <c r="L68" s="4">
        <v>1226508</v>
      </c>
      <c r="M68" s="6" t="s">
        <v>46</v>
      </c>
      <c r="N68" s="4">
        <v>17744</v>
      </c>
      <c r="O68" s="5" t="s">
        <v>116</v>
      </c>
      <c r="P68" s="7">
        <v>121317</v>
      </c>
    </row>
    <row r="69" spans="1:16" s="3" customFormat="1" ht="27.75" customHeight="1">
      <c r="A69" s="20">
        <f t="shared" si="1"/>
        <v>64</v>
      </c>
      <c r="B69" s="4">
        <v>53</v>
      </c>
      <c r="C69" s="5" t="s">
        <v>103</v>
      </c>
      <c r="D69" s="6" t="s">
        <v>158</v>
      </c>
      <c r="E69" s="5" t="s">
        <v>18</v>
      </c>
      <c r="F69" s="5" t="s">
        <v>103</v>
      </c>
      <c r="G69" s="5" t="s">
        <v>104</v>
      </c>
      <c r="H69" s="6" t="s">
        <v>159</v>
      </c>
      <c r="I69" s="14" t="str">
        <f t="shared" si="0"/>
        <v>TRASLADO A FUNCIONARIOS DE LA DIRECCION GENERAL DE TERCER CICLO DE LA EEB Y LA EM</v>
      </c>
      <c r="J69" s="4">
        <v>784712</v>
      </c>
      <c r="K69" s="5" t="s">
        <v>160</v>
      </c>
      <c r="L69" s="4">
        <v>1727221</v>
      </c>
      <c r="M69" s="6" t="s">
        <v>46</v>
      </c>
      <c r="N69" s="4">
        <v>17827</v>
      </c>
      <c r="O69" s="5" t="s">
        <v>116</v>
      </c>
      <c r="P69" s="7">
        <v>121317</v>
      </c>
    </row>
    <row r="70" spans="1:16" s="3" customFormat="1" ht="37.5" customHeight="1">
      <c r="A70" s="20">
        <f t="shared" si="1"/>
        <v>65</v>
      </c>
      <c r="B70" s="4">
        <v>46</v>
      </c>
      <c r="C70" s="5" t="s">
        <v>81</v>
      </c>
      <c r="D70" s="6" t="s">
        <v>161</v>
      </c>
      <c r="E70" s="5" t="s">
        <v>18</v>
      </c>
      <c r="F70" s="5" t="s">
        <v>103</v>
      </c>
      <c r="G70" s="5" t="s">
        <v>104</v>
      </c>
      <c r="H70" s="6" t="s">
        <v>162</v>
      </c>
      <c r="I70" s="14" t="str">
        <f t="shared" si="0"/>
        <v>SOLICITUD DE VIATICO AL INTERIOR, EN EL MARCO DE LA ACTIVIDAD "MONITOREO DE INSTITUCIONES EDUCATIVAS". DEPARTAMENTO DE GUAIRA, CIUDADES COLONIA INDEPENDENCIA, FELIX PEREZ CARDOZO.</v>
      </c>
      <c r="J70" s="4">
        <v>1177068</v>
      </c>
      <c r="K70" s="5" t="s">
        <v>163</v>
      </c>
      <c r="L70" s="4">
        <v>2012047</v>
      </c>
      <c r="M70" s="6" t="s">
        <v>164</v>
      </c>
      <c r="N70" s="4">
        <v>17826</v>
      </c>
      <c r="O70" s="5" t="s">
        <v>116</v>
      </c>
      <c r="P70" s="7">
        <v>121317</v>
      </c>
    </row>
    <row r="71" spans="1:16" s="3" customFormat="1" ht="28.5" customHeight="1">
      <c r="A71" s="20">
        <f t="shared" si="1"/>
        <v>66</v>
      </c>
      <c r="B71" s="4">
        <v>54</v>
      </c>
      <c r="C71" s="5" t="s">
        <v>103</v>
      </c>
      <c r="D71" s="6" t="s">
        <v>94</v>
      </c>
      <c r="E71" s="5" t="s">
        <v>18</v>
      </c>
      <c r="F71" s="5" t="s">
        <v>93</v>
      </c>
      <c r="G71" s="5" t="s">
        <v>95</v>
      </c>
      <c r="H71" s="6" t="s">
        <v>165</v>
      </c>
      <c r="I71" s="14" t="str">
        <f t="shared" ref="I71:I133" si="2">+UPPER(H71)</f>
        <v>PLAN DE ASISTENCIA TECNICA PEDAGOGICA Y ADMINISTRATIVA EN LOS DEPARTAMENTOS GEOGRAFICOS</v>
      </c>
      <c r="J71" s="4">
        <v>931846</v>
      </c>
      <c r="K71" s="5" t="s">
        <v>76</v>
      </c>
      <c r="L71" s="4">
        <v>1308474</v>
      </c>
      <c r="M71" s="6" t="s">
        <v>46</v>
      </c>
      <c r="N71" s="4">
        <v>17825</v>
      </c>
      <c r="O71" s="5" t="s">
        <v>116</v>
      </c>
      <c r="P71" s="7">
        <v>121317</v>
      </c>
    </row>
    <row r="72" spans="1:16" s="3" customFormat="1" ht="28.5" customHeight="1">
      <c r="A72" s="20">
        <f t="shared" ref="A72:A133" si="3">+A71+1</f>
        <v>67</v>
      </c>
      <c r="B72" s="4">
        <v>54</v>
      </c>
      <c r="C72" s="5" t="s">
        <v>103</v>
      </c>
      <c r="D72" s="6" t="s">
        <v>98</v>
      </c>
      <c r="E72" s="5" t="s">
        <v>18</v>
      </c>
      <c r="F72" s="5" t="s">
        <v>99</v>
      </c>
      <c r="G72" s="5" t="s">
        <v>100</v>
      </c>
      <c r="H72" s="6" t="s">
        <v>165</v>
      </c>
      <c r="I72" s="14" t="str">
        <f t="shared" si="2"/>
        <v>PLAN DE ASISTENCIA TECNICA PEDAGOGICA Y ADMINISTRATIVA EN LOS DEPARTAMENTOS GEOGRAFICOS</v>
      </c>
      <c r="J72" s="4">
        <v>784712</v>
      </c>
      <c r="K72" s="5" t="s">
        <v>76</v>
      </c>
      <c r="L72" s="4">
        <v>1308474</v>
      </c>
      <c r="M72" s="6" t="s">
        <v>46</v>
      </c>
      <c r="N72" s="4">
        <v>17825</v>
      </c>
      <c r="O72" s="5" t="s">
        <v>116</v>
      </c>
      <c r="P72" s="7">
        <v>121317</v>
      </c>
    </row>
    <row r="73" spans="1:16" s="3" customFormat="1" ht="28.5" customHeight="1">
      <c r="A73" s="20">
        <f t="shared" si="3"/>
        <v>68</v>
      </c>
      <c r="B73" s="4">
        <v>54</v>
      </c>
      <c r="C73" s="5" t="s">
        <v>103</v>
      </c>
      <c r="D73" s="6" t="s">
        <v>94</v>
      </c>
      <c r="E73" s="5" t="s">
        <v>18</v>
      </c>
      <c r="F73" s="5" t="s">
        <v>93</v>
      </c>
      <c r="G73" s="5" t="s">
        <v>95</v>
      </c>
      <c r="H73" s="6" t="s">
        <v>165</v>
      </c>
      <c r="I73" s="14" t="str">
        <f t="shared" si="2"/>
        <v>PLAN DE ASISTENCIA TECNICA PEDAGOGICA Y ADMINISTRATIVA EN LOS DEPARTAMENTOS GEOGRAFICOS</v>
      </c>
      <c r="J73" s="4">
        <v>931846</v>
      </c>
      <c r="K73" s="5" t="s">
        <v>166</v>
      </c>
      <c r="L73" s="4">
        <v>3499220</v>
      </c>
      <c r="M73" s="6" t="s">
        <v>167</v>
      </c>
      <c r="N73" s="4">
        <v>17825</v>
      </c>
      <c r="O73" s="5" t="s">
        <v>116</v>
      </c>
      <c r="P73" s="7">
        <v>121317</v>
      </c>
    </row>
    <row r="74" spans="1:16" s="3" customFormat="1" ht="28.5" customHeight="1">
      <c r="A74" s="20">
        <f t="shared" si="3"/>
        <v>69</v>
      </c>
      <c r="B74" s="4">
        <v>54</v>
      </c>
      <c r="C74" s="5" t="s">
        <v>103</v>
      </c>
      <c r="D74" s="6" t="s">
        <v>98</v>
      </c>
      <c r="E74" s="5" t="s">
        <v>18</v>
      </c>
      <c r="F74" s="5" t="s">
        <v>99</v>
      </c>
      <c r="G74" s="5" t="s">
        <v>100</v>
      </c>
      <c r="H74" s="6" t="s">
        <v>165</v>
      </c>
      <c r="I74" s="14" t="str">
        <f t="shared" si="2"/>
        <v>PLAN DE ASISTENCIA TECNICA PEDAGOGICA Y ADMINISTRATIVA EN LOS DEPARTAMENTOS GEOGRAFICOS</v>
      </c>
      <c r="J74" s="4">
        <v>784712</v>
      </c>
      <c r="K74" s="5" t="s">
        <v>166</v>
      </c>
      <c r="L74" s="4">
        <v>3499220</v>
      </c>
      <c r="M74" s="6" t="s">
        <v>167</v>
      </c>
      <c r="N74" s="4">
        <v>17825</v>
      </c>
      <c r="O74" s="5" t="s">
        <v>116</v>
      </c>
      <c r="P74" s="7">
        <v>121176</v>
      </c>
    </row>
    <row r="75" spans="1:16" s="3" customFormat="1" ht="28.5" customHeight="1">
      <c r="A75" s="20">
        <f t="shared" si="3"/>
        <v>70</v>
      </c>
      <c r="B75" s="4">
        <v>54</v>
      </c>
      <c r="C75" s="5" t="s">
        <v>103</v>
      </c>
      <c r="D75" s="6" t="s">
        <v>94</v>
      </c>
      <c r="E75" s="5" t="s">
        <v>18</v>
      </c>
      <c r="F75" s="5" t="s">
        <v>93</v>
      </c>
      <c r="G75" s="5" t="s">
        <v>95</v>
      </c>
      <c r="H75" s="6" t="s">
        <v>165</v>
      </c>
      <c r="I75" s="14" t="str">
        <f t="shared" si="2"/>
        <v>PLAN DE ASISTENCIA TECNICA PEDAGOGICA Y ADMINISTRATIVA EN LOS DEPARTAMENTOS GEOGRAFICOS</v>
      </c>
      <c r="J75" s="4">
        <v>931846</v>
      </c>
      <c r="K75" s="5" t="s">
        <v>168</v>
      </c>
      <c r="L75" s="4">
        <v>3855724</v>
      </c>
      <c r="M75" s="6" t="s">
        <v>169</v>
      </c>
      <c r="N75" s="4">
        <v>17825</v>
      </c>
      <c r="O75" s="5" t="s">
        <v>116</v>
      </c>
      <c r="P75" s="7">
        <v>121317</v>
      </c>
    </row>
    <row r="76" spans="1:16" s="3" customFormat="1" ht="28.5" customHeight="1">
      <c r="A76" s="20">
        <f t="shared" si="3"/>
        <v>71</v>
      </c>
      <c r="B76" s="4">
        <v>54</v>
      </c>
      <c r="C76" s="5" t="s">
        <v>103</v>
      </c>
      <c r="D76" s="6" t="s">
        <v>98</v>
      </c>
      <c r="E76" s="5" t="s">
        <v>18</v>
      </c>
      <c r="F76" s="5" t="s">
        <v>99</v>
      </c>
      <c r="G76" s="5" t="s">
        <v>100</v>
      </c>
      <c r="H76" s="6" t="s">
        <v>165</v>
      </c>
      <c r="I76" s="14" t="str">
        <f t="shared" si="2"/>
        <v>PLAN DE ASISTENCIA TECNICA PEDAGOGICA Y ADMINISTRATIVA EN LOS DEPARTAMENTOS GEOGRAFICOS</v>
      </c>
      <c r="J76" s="4">
        <v>784712</v>
      </c>
      <c r="K76" s="5" t="s">
        <v>168</v>
      </c>
      <c r="L76" s="4">
        <v>3855724</v>
      </c>
      <c r="M76" s="6" t="s">
        <v>169</v>
      </c>
      <c r="N76" s="4">
        <v>17825</v>
      </c>
      <c r="O76" s="5" t="s">
        <v>116</v>
      </c>
      <c r="P76" s="7">
        <v>121317</v>
      </c>
    </row>
    <row r="77" spans="1:16" s="3" customFormat="1" ht="38.25" customHeight="1">
      <c r="A77" s="20">
        <f t="shared" si="3"/>
        <v>72</v>
      </c>
      <c r="B77" s="4">
        <v>55</v>
      </c>
      <c r="C77" s="5" t="s">
        <v>103</v>
      </c>
      <c r="D77" s="6" t="s">
        <v>170</v>
      </c>
      <c r="E77" s="5" t="s">
        <v>18</v>
      </c>
      <c r="F77" s="5" t="s">
        <v>103</v>
      </c>
      <c r="G77" s="5" t="s">
        <v>103</v>
      </c>
      <c r="H77" s="6" t="s">
        <v>171</v>
      </c>
      <c r="I77" s="14" t="str">
        <f t="shared" si="2"/>
        <v>SOLICITUD DE VIATICO AL INTERIOR PARA TRASLADAR AL INTERIOR DEL PAIS A FUNCIONARIOS DE LA DIRECCIÓN GENERAL DEL TERCER CICLO DE LA EEB Y LA EDUCACION MEDIA.</v>
      </c>
      <c r="J77" s="4">
        <v>294267</v>
      </c>
      <c r="K77" s="5" t="s">
        <v>172</v>
      </c>
      <c r="L77" s="4">
        <v>606373</v>
      </c>
      <c r="M77" s="6" t="s">
        <v>46</v>
      </c>
      <c r="N77" s="4">
        <v>17815</v>
      </c>
      <c r="O77" s="5" t="s">
        <v>116</v>
      </c>
      <c r="P77" s="7">
        <v>121317</v>
      </c>
    </row>
    <row r="78" spans="1:16" s="3" customFormat="1" ht="38.25" customHeight="1">
      <c r="A78" s="20">
        <f t="shared" si="3"/>
        <v>73</v>
      </c>
      <c r="B78" s="4">
        <v>55</v>
      </c>
      <c r="C78" s="5" t="s">
        <v>103</v>
      </c>
      <c r="D78" s="6" t="s">
        <v>173</v>
      </c>
      <c r="E78" s="5" t="s">
        <v>18</v>
      </c>
      <c r="F78" s="5" t="s">
        <v>129</v>
      </c>
      <c r="G78" s="5" t="s">
        <v>104</v>
      </c>
      <c r="H78" s="6" t="s">
        <v>171</v>
      </c>
      <c r="I78" s="14" t="str">
        <f t="shared" si="2"/>
        <v>SOLICITUD DE VIATICO AL INTERIOR PARA TRASLADAR AL INTERIOR DEL PAIS A FUNCIONARIOS DE LA DIRECCIÓN GENERAL DEL TERCER CICLO DE LA EEB Y LA EDUCACION MEDIA.</v>
      </c>
      <c r="J78" s="4">
        <v>539490</v>
      </c>
      <c r="K78" s="5" t="s">
        <v>172</v>
      </c>
      <c r="L78" s="4">
        <v>606373</v>
      </c>
      <c r="M78" s="6" t="s">
        <v>46</v>
      </c>
      <c r="N78" s="4">
        <v>17815</v>
      </c>
      <c r="O78" s="5" t="s">
        <v>116</v>
      </c>
      <c r="P78" s="7">
        <v>121317</v>
      </c>
    </row>
    <row r="79" spans="1:16" s="3" customFormat="1" ht="31.5" customHeight="1">
      <c r="A79" s="20">
        <f t="shared" si="3"/>
        <v>74</v>
      </c>
      <c r="B79" s="4">
        <v>33</v>
      </c>
      <c r="C79" s="5" t="s">
        <v>64</v>
      </c>
      <c r="D79" s="6" t="s">
        <v>127</v>
      </c>
      <c r="E79" s="5" t="s">
        <v>18</v>
      </c>
      <c r="F79" s="5" t="s">
        <v>28</v>
      </c>
      <c r="G79" s="5" t="s">
        <v>28</v>
      </c>
      <c r="H79" s="6" t="s">
        <v>174</v>
      </c>
      <c r="I79" s="14" t="str">
        <f t="shared" si="2"/>
        <v>COORDINAR Y OGANIZAR  LAS ACTIVIDADES PREVISTAS, PARA LA JORNADA DE CAPACITACION PARA EL PROYECTO ASESORAMIENTO PEDAGOGICO</v>
      </c>
      <c r="J79" s="4">
        <v>98089</v>
      </c>
      <c r="K79" s="5" t="s">
        <v>175</v>
      </c>
      <c r="L79" s="4">
        <v>978222</v>
      </c>
      <c r="M79" s="6" t="s">
        <v>80</v>
      </c>
      <c r="N79" s="4">
        <v>17814</v>
      </c>
      <c r="O79" s="5" t="s">
        <v>116</v>
      </c>
      <c r="P79" s="7">
        <v>121317</v>
      </c>
    </row>
    <row r="80" spans="1:16" s="3" customFormat="1" ht="31.5" customHeight="1">
      <c r="A80" s="20">
        <f t="shared" si="3"/>
        <v>75</v>
      </c>
      <c r="B80" s="4">
        <v>33</v>
      </c>
      <c r="C80" s="5" t="s">
        <v>64</v>
      </c>
      <c r="D80" s="6" t="s">
        <v>127</v>
      </c>
      <c r="E80" s="5" t="s">
        <v>18</v>
      </c>
      <c r="F80" s="5" t="s">
        <v>28</v>
      </c>
      <c r="G80" s="5" t="s">
        <v>28</v>
      </c>
      <c r="H80" s="6" t="s">
        <v>174</v>
      </c>
      <c r="I80" s="14" t="str">
        <f t="shared" si="2"/>
        <v>COORDINAR Y OGANIZAR  LAS ACTIVIDADES PREVISTAS, PARA LA JORNADA DE CAPACITACION PARA EL PROYECTO ASESORAMIENTO PEDAGOGICO</v>
      </c>
      <c r="J80" s="4">
        <v>98089</v>
      </c>
      <c r="K80" s="5" t="s">
        <v>117</v>
      </c>
      <c r="L80" s="4">
        <v>1189970</v>
      </c>
      <c r="M80" s="6" t="s">
        <v>70</v>
      </c>
      <c r="N80" s="4">
        <v>17814</v>
      </c>
      <c r="O80" s="5" t="s">
        <v>116</v>
      </c>
      <c r="P80" s="7">
        <v>121317</v>
      </c>
    </row>
    <row r="81" spans="1:16" s="3" customFormat="1" ht="31.5" customHeight="1">
      <c r="A81" s="20">
        <f t="shared" si="3"/>
        <v>76</v>
      </c>
      <c r="B81" s="4">
        <v>33</v>
      </c>
      <c r="C81" s="5" t="s">
        <v>64</v>
      </c>
      <c r="D81" s="6" t="s">
        <v>127</v>
      </c>
      <c r="E81" s="5" t="s">
        <v>18</v>
      </c>
      <c r="F81" s="5" t="s">
        <v>28</v>
      </c>
      <c r="G81" s="5" t="s">
        <v>28</v>
      </c>
      <c r="H81" s="6" t="s">
        <v>174</v>
      </c>
      <c r="I81" s="14" t="str">
        <f t="shared" si="2"/>
        <v>COORDINAR Y OGANIZAR  LAS ACTIVIDADES PREVISTAS, PARA LA JORNADA DE CAPACITACION PARA EL PROYECTO ASESORAMIENTO PEDAGOGICO</v>
      </c>
      <c r="J81" s="4">
        <v>98089</v>
      </c>
      <c r="K81" s="5" t="s">
        <v>176</v>
      </c>
      <c r="L81" s="4">
        <v>3650360</v>
      </c>
      <c r="M81" s="6" t="s">
        <v>46</v>
      </c>
      <c r="N81" s="4">
        <v>17814</v>
      </c>
      <c r="O81" s="5" t="s">
        <v>116</v>
      </c>
      <c r="P81" s="7">
        <v>121317</v>
      </c>
    </row>
    <row r="82" spans="1:16" s="3" customFormat="1" ht="54" customHeight="1">
      <c r="A82" s="20">
        <f t="shared" si="3"/>
        <v>77</v>
      </c>
      <c r="B82" s="4">
        <v>45</v>
      </c>
      <c r="C82" s="5" t="s">
        <v>41</v>
      </c>
      <c r="D82" s="6" t="s">
        <v>40</v>
      </c>
      <c r="E82" s="5" t="s">
        <v>18</v>
      </c>
      <c r="F82" s="5" t="s">
        <v>101</v>
      </c>
      <c r="G82" s="5" t="s">
        <v>103</v>
      </c>
      <c r="H82" s="6" t="s">
        <v>177</v>
      </c>
      <c r="I82" s="14" t="str">
        <f t="shared" si="2"/>
        <v>TRASLADO DE FUNCIONARIOS DE LA DIRECCIÓN GENERAL DE EDUCACIÓN PERMENENTE DE JÓVENES Y ADULTOS *EL CHOFER INTEGRA LA DIRECCIÓN ADMINISTRATIVA- SALDO UTILIZADO CORRESPONDE A LA DIRECCIÓN GENERAL DE EDUCACIÓN PERMANENTE</v>
      </c>
      <c r="J82" s="4">
        <v>735668</v>
      </c>
      <c r="K82" s="5" t="s">
        <v>178</v>
      </c>
      <c r="L82" s="4">
        <v>2050648</v>
      </c>
      <c r="M82" s="6" t="s">
        <v>46</v>
      </c>
      <c r="N82" s="4">
        <v>17813</v>
      </c>
      <c r="O82" s="5" t="s">
        <v>116</v>
      </c>
      <c r="P82" s="7">
        <v>121317</v>
      </c>
    </row>
    <row r="83" spans="1:16" s="3" customFormat="1" ht="54" customHeight="1">
      <c r="A83" s="20">
        <f t="shared" si="3"/>
        <v>78</v>
      </c>
      <c r="B83" s="4">
        <v>50</v>
      </c>
      <c r="C83" s="5" t="s">
        <v>101</v>
      </c>
      <c r="D83" s="6" t="s">
        <v>170</v>
      </c>
      <c r="E83" s="5" t="s">
        <v>18</v>
      </c>
      <c r="F83" s="5" t="s">
        <v>103</v>
      </c>
      <c r="G83" s="5" t="s">
        <v>103</v>
      </c>
      <c r="H83" s="6" t="s">
        <v>179</v>
      </c>
      <c r="I83" s="14" t="str">
        <f t="shared" si="2"/>
        <v>TALLER PRESENCIAL, ORIENTACIONES EN CUANTO AL CONVENIO MARCO DE COOPERACIÓN INTERINSTITUCIONAL  ENTRE EL MEC - JUSTICIA ELECTORAL Y EL CONVENIO ESPECÍFICO DE COOPERACIÓN INTERINSTITUCIONAL EN EL MARCO DEL PLAN NACIONAL DE PASANTÍA EDUCATIVA.</v>
      </c>
      <c r="J83" s="4">
        <v>294267</v>
      </c>
      <c r="K83" s="5" t="s">
        <v>180</v>
      </c>
      <c r="L83" s="4">
        <v>1680790</v>
      </c>
      <c r="M83" s="6" t="s">
        <v>78</v>
      </c>
      <c r="N83" s="4">
        <v>17812</v>
      </c>
      <c r="O83" s="5" t="s">
        <v>116</v>
      </c>
      <c r="P83" s="7">
        <v>121317</v>
      </c>
    </row>
    <row r="84" spans="1:16" s="3" customFormat="1" ht="54" customHeight="1">
      <c r="A84" s="20">
        <f t="shared" si="3"/>
        <v>79</v>
      </c>
      <c r="B84" s="4">
        <v>50</v>
      </c>
      <c r="C84" s="5" t="s">
        <v>101</v>
      </c>
      <c r="D84" s="6" t="s">
        <v>173</v>
      </c>
      <c r="E84" s="5" t="s">
        <v>18</v>
      </c>
      <c r="F84" s="5" t="s">
        <v>129</v>
      </c>
      <c r="G84" s="5" t="s">
        <v>104</v>
      </c>
      <c r="H84" s="6" t="s">
        <v>179</v>
      </c>
      <c r="I84" s="14" t="str">
        <f t="shared" si="2"/>
        <v>TALLER PRESENCIAL, ORIENTACIONES EN CUANTO AL CONVENIO MARCO DE COOPERACIÓN INTERINSTITUCIONAL  ENTRE EL MEC - JUSTICIA ELECTORAL Y EL CONVENIO ESPECÍFICO DE COOPERACIÓN INTERINSTITUCIONAL EN EL MARCO DEL PLAN NACIONAL DE PASANTÍA EDUCATIVA.</v>
      </c>
      <c r="J84" s="4">
        <v>539490</v>
      </c>
      <c r="K84" s="5" t="s">
        <v>180</v>
      </c>
      <c r="L84" s="4">
        <v>1680790</v>
      </c>
      <c r="M84" s="6" t="s">
        <v>78</v>
      </c>
      <c r="N84" s="4">
        <v>17812</v>
      </c>
      <c r="O84" s="5" t="s">
        <v>116</v>
      </c>
      <c r="P84" s="7">
        <v>121317</v>
      </c>
    </row>
    <row r="85" spans="1:16" s="3" customFormat="1" ht="54" customHeight="1">
      <c r="A85" s="20">
        <f t="shared" si="3"/>
        <v>80</v>
      </c>
      <c r="B85" s="4">
        <v>50</v>
      </c>
      <c r="C85" s="5" t="s">
        <v>101</v>
      </c>
      <c r="D85" s="6" t="s">
        <v>170</v>
      </c>
      <c r="E85" s="5" t="s">
        <v>18</v>
      </c>
      <c r="F85" s="5" t="s">
        <v>103</v>
      </c>
      <c r="G85" s="5" t="s">
        <v>103</v>
      </c>
      <c r="H85" s="6" t="s">
        <v>179</v>
      </c>
      <c r="I85" s="14" t="str">
        <f t="shared" si="2"/>
        <v>TALLER PRESENCIAL, ORIENTACIONES EN CUANTO AL CONVENIO MARCO DE COOPERACIÓN INTERINSTITUCIONAL  ENTRE EL MEC - JUSTICIA ELECTORAL Y EL CONVENIO ESPECÍFICO DE COOPERACIÓN INTERINSTITUCIONAL EN EL MARCO DEL PLAN NACIONAL DE PASANTÍA EDUCATIVA.</v>
      </c>
      <c r="J85" s="4">
        <v>294267</v>
      </c>
      <c r="K85" s="5" t="s">
        <v>77</v>
      </c>
      <c r="L85" s="4">
        <v>3454156</v>
      </c>
      <c r="M85" s="6" t="s">
        <v>78</v>
      </c>
      <c r="N85" s="4">
        <v>17812</v>
      </c>
      <c r="O85" s="5" t="s">
        <v>116</v>
      </c>
      <c r="P85" s="7">
        <v>121317</v>
      </c>
    </row>
    <row r="86" spans="1:16" s="3" customFormat="1" ht="54" customHeight="1">
      <c r="A86" s="20">
        <f t="shared" si="3"/>
        <v>81</v>
      </c>
      <c r="B86" s="4">
        <v>50</v>
      </c>
      <c r="C86" s="5" t="s">
        <v>101</v>
      </c>
      <c r="D86" s="6" t="s">
        <v>173</v>
      </c>
      <c r="E86" s="5" t="s">
        <v>18</v>
      </c>
      <c r="F86" s="5" t="s">
        <v>129</v>
      </c>
      <c r="G86" s="5" t="s">
        <v>104</v>
      </c>
      <c r="H86" s="6" t="s">
        <v>179</v>
      </c>
      <c r="I86" s="14" t="str">
        <f t="shared" si="2"/>
        <v>TALLER PRESENCIAL, ORIENTACIONES EN CUANTO AL CONVENIO MARCO DE COOPERACIÓN INTERINSTITUCIONAL  ENTRE EL MEC - JUSTICIA ELECTORAL Y EL CONVENIO ESPECÍFICO DE COOPERACIÓN INTERINSTITUCIONAL EN EL MARCO DEL PLAN NACIONAL DE PASANTÍA EDUCATIVA.</v>
      </c>
      <c r="J86" s="4">
        <v>539490</v>
      </c>
      <c r="K86" s="5" t="s">
        <v>77</v>
      </c>
      <c r="L86" s="4">
        <v>3454156</v>
      </c>
      <c r="M86" s="6" t="s">
        <v>78</v>
      </c>
      <c r="N86" s="4">
        <v>17812</v>
      </c>
      <c r="O86" s="5" t="s">
        <v>116</v>
      </c>
      <c r="P86" s="7">
        <v>121317</v>
      </c>
    </row>
    <row r="87" spans="1:16" s="3" customFormat="1" ht="54" customHeight="1">
      <c r="A87" s="20">
        <f t="shared" si="3"/>
        <v>82</v>
      </c>
      <c r="B87" s="4">
        <v>59</v>
      </c>
      <c r="C87" s="5" t="s">
        <v>89</v>
      </c>
      <c r="D87" s="6" t="s">
        <v>94</v>
      </c>
      <c r="E87" s="5" t="s">
        <v>18</v>
      </c>
      <c r="F87" s="5" t="s">
        <v>95</v>
      </c>
      <c r="G87" s="5" t="s">
        <v>100</v>
      </c>
      <c r="H87" s="6" t="s">
        <v>181</v>
      </c>
      <c r="I87" s="14" t="str">
        <f t="shared" si="2"/>
        <v>SOLICITUD DE VIATICO AL INTERIOR DEL PAIS, EN EL MARCO CONTROL INTERNO Y VERIFICACION DEL AREA ADMINISTRATIVA, AREA FINANCIERA Y AREA ADMINISTRATIVA Y PEDAGOGICA A REALIZARCE EN EL INSTITUTO DE FORMACION DOCENTE DR. JOSE GASPAR RODRIGUEZ DE FRANCIA. DEPARTAMENTO ALTO PARANA , CAPITAL CIUDAD DEL ESTE.</v>
      </c>
      <c r="J87" s="4">
        <v>2207004</v>
      </c>
      <c r="K87" s="5" t="s">
        <v>182</v>
      </c>
      <c r="L87" s="4">
        <v>2259371</v>
      </c>
      <c r="M87" s="6" t="s">
        <v>183</v>
      </c>
      <c r="N87" s="4">
        <v>17811</v>
      </c>
      <c r="O87" s="5" t="s">
        <v>116</v>
      </c>
      <c r="P87" s="7">
        <v>121317</v>
      </c>
    </row>
    <row r="88" spans="1:16" s="3" customFormat="1" ht="54" customHeight="1">
      <c r="A88" s="20">
        <f t="shared" si="3"/>
        <v>83</v>
      </c>
      <c r="B88" s="4">
        <v>59</v>
      </c>
      <c r="C88" s="5" t="s">
        <v>104</v>
      </c>
      <c r="D88" s="6" t="s">
        <v>94</v>
      </c>
      <c r="E88" s="5" t="s">
        <v>18</v>
      </c>
      <c r="F88" s="5" t="s">
        <v>95</v>
      </c>
      <c r="G88" s="5" t="s">
        <v>100</v>
      </c>
      <c r="H88" s="6" t="s">
        <v>181</v>
      </c>
      <c r="I88" s="14" t="str">
        <f t="shared" si="2"/>
        <v>SOLICITUD DE VIATICO AL INTERIOR DEL PAIS, EN EL MARCO CONTROL INTERNO Y VERIFICACION DEL AREA ADMINISTRATIVA, AREA FINANCIERA Y AREA ADMINISTRATIVA Y PEDAGOGICA A REALIZARCE EN EL INSTITUTO DE FORMACION DOCENTE DR. JOSE GASPAR RODRIGUEZ DE FRANCIA. DEPARTAMENTO ALTO PARANA , CAPITAL CIUDAD DEL ESTE.</v>
      </c>
      <c r="J88" s="4">
        <v>2207004</v>
      </c>
      <c r="K88" s="5" t="s">
        <v>184</v>
      </c>
      <c r="L88" s="4">
        <v>2503820</v>
      </c>
      <c r="M88" s="6" t="s">
        <v>185</v>
      </c>
      <c r="N88" s="4">
        <v>17811</v>
      </c>
      <c r="O88" s="5" t="s">
        <v>116</v>
      </c>
      <c r="P88" s="7">
        <v>121317</v>
      </c>
    </row>
    <row r="89" spans="1:16" s="3" customFormat="1" ht="54" customHeight="1">
      <c r="A89" s="20">
        <f t="shared" si="3"/>
        <v>84</v>
      </c>
      <c r="B89" s="4">
        <v>59</v>
      </c>
      <c r="C89" s="5" t="s">
        <v>104</v>
      </c>
      <c r="D89" s="6" t="s">
        <v>94</v>
      </c>
      <c r="E89" s="5" t="s">
        <v>18</v>
      </c>
      <c r="F89" s="5" t="s">
        <v>95</v>
      </c>
      <c r="G89" s="5" t="s">
        <v>100</v>
      </c>
      <c r="H89" s="6" t="s">
        <v>181</v>
      </c>
      <c r="I89" s="14" t="str">
        <f t="shared" si="2"/>
        <v>SOLICITUD DE VIATICO AL INTERIOR DEL PAIS, EN EL MARCO CONTROL INTERNO Y VERIFICACION DEL AREA ADMINISTRATIVA, AREA FINANCIERA Y AREA ADMINISTRATIVA Y PEDAGOGICA A REALIZARCE EN EL INSTITUTO DE FORMACION DOCENTE DR. JOSE GASPAR RODRIGUEZ DE FRANCIA. DEPARTAMENTO ALTO PARANA , CAPITAL CIUDAD DEL ESTE.</v>
      </c>
      <c r="J89" s="4">
        <v>2207004</v>
      </c>
      <c r="K89" s="5" t="s">
        <v>186</v>
      </c>
      <c r="L89" s="4">
        <v>2544173</v>
      </c>
      <c r="M89" s="6" t="s">
        <v>183</v>
      </c>
      <c r="N89" s="4">
        <v>17811</v>
      </c>
      <c r="O89" s="5" t="s">
        <v>116</v>
      </c>
      <c r="P89" s="7">
        <v>121317</v>
      </c>
    </row>
    <row r="90" spans="1:16" s="3" customFormat="1" ht="54" customHeight="1">
      <c r="A90" s="20">
        <f t="shared" si="3"/>
        <v>85</v>
      </c>
      <c r="B90" s="4">
        <v>59</v>
      </c>
      <c r="C90" s="5" t="s">
        <v>104</v>
      </c>
      <c r="D90" s="6" t="s">
        <v>94</v>
      </c>
      <c r="E90" s="5" t="s">
        <v>18</v>
      </c>
      <c r="F90" s="5" t="s">
        <v>95</v>
      </c>
      <c r="G90" s="5" t="s">
        <v>100</v>
      </c>
      <c r="H90" s="6" t="s">
        <v>181</v>
      </c>
      <c r="I90" s="14" t="str">
        <f t="shared" si="2"/>
        <v>SOLICITUD DE VIATICO AL INTERIOR DEL PAIS, EN EL MARCO CONTROL INTERNO Y VERIFICACION DEL AREA ADMINISTRATIVA, AREA FINANCIERA Y AREA ADMINISTRATIVA Y PEDAGOGICA A REALIZARCE EN EL INSTITUTO DE FORMACION DOCENTE DR. JOSE GASPAR RODRIGUEZ DE FRANCIA. DEPARTAMENTO ALTO PARANA , CAPITAL CIUDAD DEL ESTE.</v>
      </c>
      <c r="J90" s="4">
        <v>2207004</v>
      </c>
      <c r="K90" s="5" t="s">
        <v>187</v>
      </c>
      <c r="L90" s="4">
        <v>2880688</v>
      </c>
      <c r="M90" s="6" t="s">
        <v>183</v>
      </c>
      <c r="N90" s="4">
        <v>17811</v>
      </c>
      <c r="O90" s="5" t="s">
        <v>116</v>
      </c>
      <c r="P90" s="7">
        <v>121317</v>
      </c>
    </row>
    <row r="91" spans="1:16" s="3" customFormat="1" ht="35.25" customHeight="1">
      <c r="A91" s="20">
        <f t="shared" si="3"/>
        <v>86</v>
      </c>
      <c r="B91" s="4">
        <v>61</v>
      </c>
      <c r="C91" s="5" t="s">
        <v>95</v>
      </c>
      <c r="D91" s="6" t="s">
        <v>127</v>
      </c>
      <c r="E91" s="5" t="s">
        <v>18</v>
      </c>
      <c r="F91" s="5" t="s">
        <v>99</v>
      </c>
      <c r="G91" s="5" t="s">
        <v>99</v>
      </c>
      <c r="H91" s="6" t="s">
        <v>188</v>
      </c>
      <c r="I91" s="14" t="str">
        <f t="shared" si="2"/>
        <v>VERIFICACION Y FISCALIZACION EN LA ESCUELA BASICA N° 3541 SAN FRANCISCO DE ASIS</v>
      </c>
      <c r="J91" s="4">
        <v>98089</v>
      </c>
      <c r="K91" s="5" t="s">
        <v>156</v>
      </c>
      <c r="L91" s="4">
        <v>1058348</v>
      </c>
      <c r="M91" s="6" t="s">
        <v>157</v>
      </c>
      <c r="N91" s="4">
        <v>17743</v>
      </c>
      <c r="O91" s="5" t="s">
        <v>133</v>
      </c>
      <c r="P91" s="7">
        <v>121317</v>
      </c>
    </row>
    <row r="92" spans="1:16" s="3" customFormat="1" ht="35.25" customHeight="1">
      <c r="A92" s="20">
        <f t="shared" si="3"/>
        <v>87</v>
      </c>
      <c r="B92" s="4">
        <v>61</v>
      </c>
      <c r="C92" s="5" t="s">
        <v>95</v>
      </c>
      <c r="D92" s="6" t="s">
        <v>127</v>
      </c>
      <c r="E92" s="5" t="s">
        <v>18</v>
      </c>
      <c r="F92" s="5" t="s">
        <v>99</v>
      </c>
      <c r="G92" s="5" t="s">
        <v>99</v>
      </c>
      <c r="H92" s="6" t="s">
        <v>188</v>
      </c>
      <c r="I92" s="14" t="str">
        <f t="shared" si="2"/>
        <v>VERIFICACION Y FISCALIZACION EN LA ESCUELA BASICA N° 3541 SAN FRANCISCO DE ASIS</v>
      </c>
      <c r="J92" s="4">
        <v>98089</v>
      </c>
      <c r="K92" s="5" t="s">
        <v>160</v>
      </c>
      <c r="L92" s="4">
        <v>1727221</v>
      </c>
      <c r="M92" s="6" t="s">
        <v>46</v>
      </c>
      <c r="N92" s="4">
        <v>17743</v>
      </c>
      <c r="O92" s="5" t="s">
        <v>116</v>
      </c>
      <c r="P92" s="7">
        <v>121317</v>
      </c>
    </row>
    <row r="93" spans="1:16" s="3" customFormat="1" ht="35.25" customHeight="1">
      <c r="A93" s="20">
        <f t="shared" si="3"/>
        <v>88</v>
      </c>
      <c r="B93" s="4">
        <v>65</v>
      </c>
      <c r="C93" s="5" t="s">
        <v>189</v>
      </c>
      <c r="D93" s="6" t="s">
        <v>26</v>
      </c>
      <c r="E93" s="5" t="s">
        <v>18</v>
      </c>
      <c r="F93" s="5" t="s">
        <v>189</v>
      </c>
      <c r="G93" s="5" t="s">
        <v>16</v>
      </c>
      <c r="H93" s="6" t="s">
        <v>190</v>
      </c>
      <c r="I93" s="14" t="str">
        <f t="shared" si="2"/>
        <v>ACOMPAÑAR AGENDA DE S.E. SR. MINISTRO DE EDUCACION Y CIENCIAS</v>
      </c>
      <c r="J93" s="4">
        <v>735668</v>
      </c>
      <c r="K93" s="5" t="s">
        <v>125</v>
      </c>
      <c r="L93" s="4">
        <v>4056858</v>
      </c>
      <c r="M93" s="6" t="s">
        <v>126</v>
      </c>
      <c r="N93" s="4">
        <v>17809</v>
      </c>
      <c r="O93" s="5" t="s">
        <v>116</v>
      </c>
      <c r="P93" s="7">
        <v>121317</v>
      </c>
    </row>
    <row r="94" spans="1:16" s="3" customFormat="1" ht="35.25" customHeight="1">
      <c r="A94" s="20">
        <f t="shared" si="3"/>
        <v>89</v>
      </c>
      <c r="B94" s="4">
        <v>65</v>
      </c>
      <c r="C94" s="5" t="s">
        <v>189</v>
      </c>
      <c r="D94" s="6" t="s">
        <v>26</v>
      </c>
      <c r="E94" s="5" t="s">
        <v>18</v>
      </c>
      <c r="F94" s="5" t="s">
        <v>189</v>
      </c>
      <c r="G94" s="5" t="s">
        <v>16</v>
      </c>
      <c r="H94" s="6" t="s">
        <v>190</v>
      </c>
      <c r="I94" s="14" t="str">
        <f t="shared" si="2"/>
        <v>ACOMPAÑAR AGENDA DE S.E. SR. MINISTRO DE EDUCACION Y CIENCIAS</v>
      </c>
      <c r="J94" s="4">
        <v>735668</v>
      </c>
      <c r="K94" s="5" t="s">
        <v>123</v>
      </c>
      <c r="L94" s="4">
        <v>5009001</v>
      </c>
      <c r="M94" s="6" t="s">
        <v>124</v>
      </c>
      <c r="N94" s="4">
        <v>17809</v>
      </c>
      <c r="O94" s="5" t="s">
        <v>116</v>
      </c>
      <c r="P94" s="7">
        <v>121317</v>
      </c>
    </row>
    <row r="95" spans="1:16" s="3" customFormat="1" ht="35.25" customHeight="1">
      <c r="A95" s="20">
        <f t="shared" si="3"/>
        <v>90</v>
      </c>
      <c r="B95" s="4">
        <v>57</v>
      </c>
      <c r="C95" s="5" t="s">
        <v>129</v>
      </c>
      <c r="D95" s="6" t="s">
        <v>191</v>
      </c>
      <c r="E95" s="5" t="s">
        <v>18</v>
      </c>
      <c r="F95" s="5" t="s">
        <v>104</v>
      </c>
      <c r="G95" s="5" t="s">
        <v>104</v>
      </c>
      <c r="H95" s="6" t="s">
        <v>192</v>
      </c>
      <c r="I95" s="14" t="str">
        <f t="shared" si="2"/>
        <v>TRASLADO A FUNCIONARIOS DE LA DIRECCION ADMINISTRATIVA</v>
      </c>
      <c r="J95" s="4">
        <v>98089</v>
      </c>
      <c r="K95" s="5" t="s">
        <v>193</v>
      </c>
      <c r="L95" s="4">
        <v>1647348</v>
      </c>
      <c r="M95" s="6" t="s">
        <v>46</v>
      </c>
      <c r="N95" s="4">
        <v>17808</v>
      </c>
      <c r="O95" s="5" t="s">
        <v>116</v>
      </c>
      <c r="P95" s="7">
        <v>121317</v>
      </c>
    </row>
    <row r="96" spans="1:16" s="3" customFormat="1" ht="33" customHeight="1">
      <c r="A96" s="20">
        <f t="shared" si="3"/>
        <v>91</v>
      </c>
      <c r="B96" s="4">
        <v>63</v>
      </c>
      <c r="C96" s="5" t="s">
        <v>99</v>
      </c>
      <c r="D96" s="6" t="s">
        <v>194</v>
      </c>
      <c r="E96" s="5" t="s">
        <v>18</v>
      </c>
      <c r="F96" s="5" t="s">
        <v>99</v>
      </c>
      <c r="G96" s="5" t="s">
        <v>100</v>
      </c>
      <c r="H96" s="6" t="s">
        <v>195</v>
      </c>
      <c r="I96" s="14" t="str">
        <f t="shared" si="2"/>
        <v>SOLICITUD DE VIATICO, PARA MEDIACION DE CONFLICTO EN EL COLEGIO NACIONAL EMD MARISCAL FRANCISCO SOLANO LOPEZ. DEPARTAMENTO CAAGUAZU, CIUDAD CAAGUAZU.</v>
      </c>
      <c r="J96" s="4">
        <v>686623</v>
      </c>
      <c r="K96" s="5" t="s">
        <v>196</v>
      </c>
      <c r="L96" s="4">
        <v>2370278</v>
      </c>
      <c r="M96" s="6" t="s">
        <v>46</v>
      </c>
      <c r="N96" s="4">
        <v>17807</v>
      </c>
      <c r="O96" s="5" t="s">
        <v>116</v>
      </c>
      <c r="P96" s="7">
        <v>121317</v>
      </c>
    </row>
    <row r="97" spans="1:16" s="3" customFormat="1" ht="33" customHeight="1">
      <c r="A97" s="20">
        <f t="shared" si="3"/>
        <v>92</v>
      </c>
      <c r="B97" s="4">
        <v>63</v>
      </c>
      <c r="C97" s="5" t="s">
        <v>99</v>
      </c>
      <c r="D97" s="6" t="s">
        <v>194</v>
      </c>
      <c r="E97" s="5" t="s">
        <v>18</v>
      </c>
      <c r="F97" s="5" t="s">
        <v>99</v>
      </c>
      <c r="G97" s="5" t="s">
        <v>100</v>
      </c>
      <c r="H97" s="6" t="s">
        <v>195</v>
      </c>
      <c r="I97" s="14" t="str">
        <f t="shared" si="2"/>
        <v>SOLICITUD DE VIATICO, PARA MEDIACION DE CONFLICTO EN EL COLEGIO NACIONAL EMD MARISCAL FRANCISCO SOLANO LOPEZ. DEPARTAMENTO CAAGUAZU, CIUDAD CAAGUAZU.</v>
      </c>
      <c r="J97" s="4">
        <v>686623</v>
      </c>
      <c r="K97" s="5" t="s">
        <v>197</v>
      </c>
      <c r="L97" s="4">
        <v>2506558</v>
      </c>
      <c r="M97" s="6" t="s">
        <v>62</v>
      </c>
      <c r="N97" s="4">
        <v>17807</v>
      </c>
      <c r="O97" s="5" t="s">
        <v>116</v>
      </c>
      <c r="P97" s="7">
        <v>121317</v>
      </c>
    </row>
    <row r="98" spans="1:16" s="3" customFormat="1" ht="33" customHeight="1">
      <c r="A98" s="20">
        <f t="shared" si="3"/>
        <v>93</v>
      </c>
      <c r="B98" s="4">
        <v>63</v>
      </c>
      <c r="C98" s="5" t="s">
        <v>99</v>
      </c>
      <c r="D98" s="6" t="s">
        <v>194</v>
      </c>
      <c r="E98" s="5" t="s">
        <v>18</v>
      </c>
      <c r="F98" s="5" t="s">
        <v>99</v>
      </c>
      <c r="G98" s="5" t="s">
        <v>100</v>
      </c>
      <c r="H98" s="6" t="s">
        <v>195</v>
      </c>
      <c r="I98" s="14" t="str">
        <f t="shared" si="2"/>
        <v>SOLICITUD DE VIATICO, PARA MEDIACION DE CONFLICTO EN EL COLEGIO NACIONAL EMD MARISCAL FRANCISCO SOLANO LOPEZ. DEPARTAMENTO CAAGUAZU, CIUDAD CAAGUAZU.</v>
      </c>
      <c r="J98" s="4">
        <v>686623</v>
      </c>
      <c r="K98" s="5" t="s">
        <v>198</v>
      </c>
      <c r="L98" s="4">
        <v>3253979</v>
      </c>
      <c r="M98" s="6" t="s">
        <v>199</v>
      </c>
      <c r="N98" s="4">
        <v>17807</v>
      </c>
      <c r="O98" s="5" t="s">
        <v>116</v>
      </c>
      <c r="P98" s="7">
        <v>121317</v>
      </c>
    </row>
    <row r="99" spans="1:16" s="3" customFormat="1" ht="33" customHeight="1">
      <c r="A99" s="20">
        <f t="shared" si="3"/>
        <v>94</v>
      </c>
      <c r="B99" s="4">
        <v>52</v>
      </c>
      <c r="C99" s="5" t="s">
        <v>101</v>
      </c>
      <c r="D99" s="6" t="s">
        <v>200</v>
      </c>
      <c r="E99" s="5" t="s">
        <v>18</v>
      </c>
      <c r="F99" s="5" t="s">
        <v>103</v>
      </c>
      <c r="G99" s="5" t="s">
        <v>104</v>
      </c>
      <c r="H99" s="6" t="s">
        <v>195</v>
      </c>
      <c r="I99" s="14" t="str">
        <f t="shared" si="2"/>
        <v>SOLICITUD DE VIATICO, PARA MEDIACION DE CONFLICTO EN EL COLEGIO NACIONAL EMD MARISCAL FRANCISCO SOLANO LOPEZ. DEPARTAMENTO CAAGUAZU, CIUDAD CAAGUAZU.</v>
      </c>
      <c r="J99" s="4">
        <v>784712</v>
      </c>
      <c r="K99" s="5" t="s">
        <v>168</v>
      </c>
      <c r="L99" s="4">
        <v>3855724</v>
      </c>
      <c r="M99" s="6" t="s">
        <v>169</v>
      </c>
      <c r="N99" s="4">
        <v>17806</v>
      </c>
      <c r="O99" s="5" t="s">
        <v>116</v>
      </c>
      <c r="P99" s="7">
        <v>121317</v>
      </c>
    </row>
    <row r="100" spans="1:16" s="3" customFormat="1" ht="33" customHeight="1">
      <c r="A100" s="20">
        <f t="shared" si="3"/>
        <v>95</v>
      </c>
      <c r="B100" s="4">
        <v>52</v>
      </c>
      <c r="C100" s="5" t="s">
        <v>101</v>
      </c>
      <c r="D100" s="6" t="s">
        <v>200</v>
      </c>
      <c r="E100" s="5" t="s">
        <v>18</v>
      </c>
      <c r="F100" s="5" t="s">
        <v>103</v>
      </c>
      <c r="G100" s="5" t="s">
        <v>104</v>
      </c>
      <c r="H100" s="6" t="s">
        <v>195</v>
      </c>
      <c r="I100" s="14" t="str">
        <f t="shared" si="2"/>
        <v>SOLICITUD DE VIATICO, PARA MEDIACION DE CONFLICTO EN EL COLEGIO NACIONAL EMD MARISCAL FRANCISCO SOLANO LOPEZ. DEPARTAMENTO CAAGUAZU, CIUDAD CAAGUAZU.</v>
      </c>
      <c r="J100" s="4">
        <v>784712</v>
      </c>
      <c r="K100" s="5" t="s">
        <v>201</v>
      </c>
      <c r="L100" s="4">
        <v>3935181</v>
      </c>
      <c r="M100" s="6" t="s">
        <v>84</v>
      </c>
      <c r="N100" s="4">
        <v>17806</v>
      </c>
      <c r="O100" s="5" t="s">
        <v>116</v>
      </c>
      <c r="P100" s="7">
        <v>121317</v>
      </c>
    </row>
    <row r="101" spans="1:16" s="3" customFormat="1" ht="47.25" customHeight="1">
      <c r="A101" s="20">
        <f t="shared" si="3"/>
        <v>96</v>
      </c>
      <c r="B101" s="4">
        <v>35</v>
      </c>
      <c r="C101" s="5" t="s">
        <v>28</v>
      </c>
      <c r="D101" s="6" t="s">
        <v>127</v>
      </c>
      <c r="E101" s="5" t="s">
        <v>18</v>
      </c>
      <c r="F101" s="5" t="s">
        <v>28</v>
      </c>
      <c r="G101" s="5" t="s">
        <v>28</v>
      </c>
      <c r="H101" s="6" t="s">
        <v>202</v>
      </c>
      <c r="I101" s="14" t="str">
        <f t="shared" si="2"/>
        <v>VIATICO AL INTERIOR DEL PAIS PARA  LA COBERTURA DE PRENSA DE LAS ACTIVIDADES PREVISTAS EN LA AGENDA DE S.E. NICOLAS ZARATE, MINISTRO DE EDUCACIÓN Y CIENCIAS. DEPARTAMENTO DE CORDILLERA, CIUDAD DE ATYRA.</v>
      </c>
      <c r="J101" s="4">
        <v>98089</v>
      </c>
      <c r="K101" s="5" t="s">
        <v>203</v>
      </c>
      <c r="L101" s="4">
        <v>1436040</v>
      </c>
      <c r="M101" s="6" t="s">
        <v>204</v>
      </c>
      <c r="N101" s="4">
        <v>17802</v>
      </c>
      <c r="O101" s="5" t="s">
        <v>116</v>
      </c>
      <c r="P101" s="7">
        <v>121317</v>
      </c>
    </row>
    <row r="102" spans="1:16" s="3" customFormat="1" ht="47.25" customHeight="1">
      <c r="A102" s="20">
        <f t="shared" si="3"/>
        <v>97</v>
      </c>
      <c r="B102" s="4">
        <v>35</v>
      </c>
      <c r="C102" s="5" t="s">
        <v>28</v>
      </c>
      <c r="D102" s="6" t="s">
        <v>127</v>
      </c>
      <c r="E102" s="5" t="s">
        <v>18</v>
      </c>
      <c r="F102" s="5" t="s">
        <v>28</v>
      </c>
      <c r="G102" s="5" t="s">
        <v>28</v>
      </c>
      <c r="H102" s="6" t="s">
        <v>202</v>
      </c>
      <c r="I102" s="14" t="str">
        <f t="shared" si="2"/>
        <v>VIATICO AL INTERIOR DEL PAIS PARA  LA COBERTURA DE PRENSA DE LAS ACTIVIDADES PREVISTAS EN LA AGENDA DE S.E. NICOLAS ZARATE, MINISTRO DE EDUCACIÓN Y CIENCIAS. DEPARTAMENTO DE CORDILLERA, CIUDAD DE ATYRA.</v>
      </c>
      <c r="J102" s="4">
        <v>98089</v>
      </c>
      <c r="K102" s="5" t="s">
        <v>60</v>
      </c>
      <c r="L102" s="4">
        <v>1683546</v>
      </c>
      <c r="M102" s="6" t="s">
        <v>46</v>
      </c>
      <c r="N102" s="4">
        <v>17802</v>
      </c>
      <c r="O102" s="5" t="s">
        <v>116</v>
      </c>
      <c r="P102" s="7">
        <v>121317</v>
      </c>
    </row>
    <row r="103" spans="1:16" s="3" customFormat="1" ht="47.25" customHeight="1">
      <c r="A103" s="20">
        <f t="shared" si="3"/>
        <v>98</v>
      </c>
      <c r="B103" s="4">
        <v>35</v>
      </c>
      <c r="C103" s="5" t="s">
        <v>28</v>
      </c>
      <c r="D103" s="6" t="s">
        <v>127</v>
      </c>
      <c r="E103" s="5" t="s">
        <v>18</v>
      </c>
      <c r="F103" s="5" t="s">
        <v>28</v>
      </c>
      <c r="G103" s="5" t="s">
        <v>28</v>
      </c>
      <c r="H103" s="6" t="s">
        <v>202</v>
      </c>
      <c r="I103" s="14" t="str">
        <f t="shared" si="2"/>
        <v>VIATICO AL INTERIOR DEL PAIS PARA  LA COBERTURA DE PRENSA DE LAS ACTIVIDADES PREVISTAS EN LA AGENDA DE S.E. NICOLAS ZARATE, MINISTRO DE EDUCACIÓN Y CIENCIAS. DEPARTAMENTO DE CORDILLERA, CIUDAD DE ATYRA.</v>
      </c>
      <c r="J103" s="4">
        <v>98089</v>
      </c>
      <c r="K103" s="5" t="s">
        <v>205</v>
      </c>
      <c r="L103" s="4">
        <v>3649736</v>
      </c>
      <c r="M103" s="6" t="s">
        <v>206</v>
      </c>
      <c r="N103" s="4">
        <v>17802</v>
      </c>
      <c r="O103" s="5" t="s">
        <v>116</v>
      </c>
      <c r="P103" s="7">
        <v>121317</v>
      </c>
    </row>
    <row r="104" spans="1:16" s="3" customFormat="1" ht="47.25" customHeight="1">
      <c r="A104" s="20">
        <f t="shared" si="3"/>
        <v>99</v>
      </c>
      <c r="B104" s="4">
        <v>47</v>
      </c>
      <c r="C104" s="5" t="s">
        <v>101</v>
      </c>
      <c r="D104" s="6" t="s">
        <v>63</v>
      </c>
      <c r="E104" s="5" t="s">
        <v>18</v>
      </c>
      <c r="F104" s="5" t="s">
        <v>103</v>
      </c>
      <c r="G104" s="5" t="s">
        <v>104</v>
      </c>
      <c r="H104" s="6" t="s">
        <v>207</v>
      </c>
      <c r="I104" s="14" t="str">
        <f t="shared" si="2"/>
        <v>SOLICITUD DE VIATICO AL INTERIOR DEL PAIS EN EL MAR DE LA CONFERENCIA A DOCENTES "HERRAMIENTAS ACTUALIZADAS QUE CONTRIBUYEN A LA CALIDAD FORMATIVA, PERSONAL Y PROFESIONAL DEL EDUCADOR"</v>
      </c>
      <c r="J104" s="4">
        <v>980890</v>
      </c>
      <c r="K104" s="5" t="s">
        <v>208</v>
      </c>
      <c r="L104" s="4">
        <v>2212159</v>
      </c>
      <c r="M104" s="6" t="s">
        <v>46</v>
      </c>
      <c r="N104" s="4">
        <v>17789</v>
      </c>
      <c r="O104" s="5" t="s">
        <v>116</v>
      </c>
      <c r="P104" s="7">
        <v>121317</v>
      </c>
    </row>
    <row r="105" spans="1:16" s="3" customFormat="1" ht="47.25" customHeight="1">
      <c r="A105" s="20">
        <f t="shared" si="3"/>
        <v>100</v>
      </c>
      <c r="B105" s="4">
        <v>47</v>
      </c>
      <c r="C105" s="5" t="s">
        <v>101</v>
      </c>
      <c r="D105" s="6" t="s">
        <v>63</v>
      </c>
      <c r="E105" s="5" t="s">
        <v>18</v>
      </c>
      <c r="F105" s="5" t="s">
        <v>103</v>
      </c>
      <c r="G105" s="5" t="s">
        <v>104</v>
      </c>
      <c r="H105" s="6" t="s">
        <v>207</v>
      </c>
      <c r="I105" s="14" t="str">
        <f t="shared" si="2"/>
        <v>SOLICITUD DE VIATICO AL INTERIOR DEL PAIS EN EL MAR DE LA CONFERENCIA A DOCENTES "HERRAMIENTAS ACTUALIZADAS QUE CONTRIBUYEN A LA CALIDAD FORMATIVA, PERSONAL Y PROFESIONAL DEL EDUCADOR"</v>
      </c>
      <c r="J105" s="4">
        <v>980890</v>
      </c>
      <c r="K105" s="5" t="s">
        <v>209</v>
      </c>
      <c r="L105" s="4">
        <v>2290949</v>
      </c>
      <c r="M105" s="6" t="s">
        <v>210</v>
      </c>
      <c r="N105" s="4">
        <v>17789</v>
      </c>
      <c r="O105" s="5" t="s">
        <v>116</v>
      </c>
      <c r="P105" s="7">
        <v>121317</v>
      </c>
    </row>
    <row r="106" spans="1:16" s="3" customFormat="1" ht="47.25" customHeight="1">
      <c r="A106" s="20">
        <f t="shared" si="3"/>
        <v>101</v>
      </c>
      <c r="B106" s="4">
        <v>47</v>
      </c>
      <c r="C106" s="5" t="s">
        <v>101</v>
      </c>
      <c r="D106" s="6" t="s">
        <v>63</v>
      </c>
      <c r="E106" s="5" t="s">
        <v>18</v>
      </c>
      <c r="F106" s="5" t="s">
        <v>103</v>
      </c>
      <c r="G106" s="5" t="s">
        <v>104</v>
      </c>
      <c r="H106" s="6" t="s">
        <v>207</v>
      </c>
      <c r="I106" s="14" t="str">
        <f t="shared" si="2"/>
        <v>SOLICITUD DE VIATICO AL INTERIOR DEL PAIS EN EL MAR DE LA CONFERENCIA A DOCENTES "HERRAMIENTAS ACTUALIZADAS QUE CONTRIBUYEN A LA CALIDAD FORMATIVA, PERSONAL Y PROFESIONAL DEL EDUCADOR"</v>
      </c>
      <c r="J106" s="4">
        <v>980890</v>
      </c>
      <c r="K106" s="5" t="s">
        <v>211</v>
      </c>
      <c r="L106" s="4">
        <v>2423627</v>
      </c>
      <c r="M106" s="6" t="s">
        <v>212</v>
      </c>
      <c r="N106" s="4">
        <v>17789</v>
      </c>
      <c r="O106" s="5" t="s">
        <v>133</v>
      </c>
      <c r="P106" s="7">
        <v>121317</v>
      </c>
    </row>
    <row r="107" spans="1:16" s="3" customFormat="1" ht="47.25" customHeight="1">
      <c r="A107" s="20">
        <f t="shared" si="3"/>
        <v>102</v>
      </c>
      <c r="B107" s="4">
        <v>47</v>
      </c>
      <c r="C107" s="5" t="s">
        <v>101</v>
      </c>
      <c r="D107" s="6" t="s">
        <v>63</v>
      </c>
      <c r="E107" s="5" t="s">
        <v>18</v>
      </c>
      <c r="F107" s="5" t="s">
        <v>103</v>
      </c>
      <c r="G107" s="5" t="s">
        <v>104</v>
      </c>
      <c r="H107" s="6" t="s">
        <v>207</v>
      </c>
      <c r="I107" s="14" t="str">
        <f t="shared" si="2"/>
        <v>SOLICITUD DE VIATICO AL INTERIOR DEL PAIS EN EL MAR DE LA CONFERENCIA A DOCENTES "HERRAMIENTAS ACTUALIZADAS QUE CONTRIBUYEN A LA CALIDAD FORMATIVA, PERSONAL Y PROFESIONAL DEL EDUCADOR"</v>
      </c>
      <c r="J107" s="4">
        <v>980890</v>
      </c>
      <c r="K107" s="5" t="s">
        <v>213</v>
      </c>
      <c r="L107" s="4">
        <v>3447705</v>
      </c>
      <c r="M107" s="6" t="s">
        <v>214</v>
      </c>
      <c r="N107" s="4">
        <v>17789</v>
      </c>
      <c r="O107" s="5" t="s">
        <v>116</v>
      </c>
      <c r="P107" s="7">
        <v>121317</v>
      </c>
    </row>
    <row r="108" spans="1:16" s="3" customFormat="1" ht="47.25" customHeight="1">
      <c r="A108" s="20">
        <f t="shared" si="3"/>
        <v>103</v>
      </c>
      <c r="B108" s="4">
        <v>23</v>
      </c>
      <c r="C108" s="5" t="s">
        <v>215</v>
      </c>
      <c r="D108" s="6" t="s">
        <v>216</v>
      </c>
      <c r="E108" s="5" t="s">
        <v>18</v>
      </c>
      <c r="F108" s="5" t="s">
        <v>50</v>
      </c>
      <c r="G108" s="5" t="s">
        <v>55</v>
      </c>
      <c r="H108" s="6" t="s">
        <v>217</v>
      </c>
      <c r="I108" s="14" t="str">
        <f t="shared" si="2"/>
        <v>SOLICITUD DE VIATICO AL INTERIOR DEL PAIS, PARA EL OPERATIVO DE ENTREGA TECNICA PEDAGOGICA PARA LA UTILIZACION DE MATERIALES EDUCATIVOS, PARA LA ATENCION DE NIÑOS  Y NIÑAS DE 5 AÑOS (PRE ESCOLAR). DEPARTAMENTO DE BOQUERON, CIUDAD DE LOMA PLATA - MCAL. ESTIGARRIBIA.</v>
      </c>
      <c r="J108" s="4">
        <v>1056612</v>
      </c>
      <c r="K108" s="5" t="s">
        <v>218</v>
      </c>
      <c r="L108" s="4">
        <v>1432454</v>
      </c>
      <c r="M108" s="6" t="s">
        <v>31</v>
      </c>
      <c r="N108" s="4">
        <v>17788</v>
      </c>
      <c r="O108" s="5" t="s">
        <v>116</v>
      </c>
      <c r="P108" s="7">
        <v>121317</v>
      </c>
    </row>
    <row r="109" spans="1:16" s="3" customFormat="1" ht="47.25" customHeight="1">
      <c r="A109" s="20">
        <f t="shared" si="3"/>
        <v>104</v>
      </c>
      <c r="B109" s="4">
        <v>23</v>
      </c>
      <c r="C109" s="5" t="s">
        <v>215</v>
      </c>
      <c r="D109" s="6" t="s">
        <v>216</v>
      </c>
      <c r="E109" s="5" t="s">
        <v>18</v>
      </c>
      <c r="F109" s="5" t="s">
        <v>50</v>
      </c>
      <c r="G109" s="5" t="s">
        <v>55</v>
      </c>
      <c r="H109" s="6" t="s">
        <v>217</v>
      </c>
      <c r="I109" s="14" t="str">
        <f t="shared" si="2"/>
        <v>SOLICITUD DE VIATICO AL INTERIOR DEL PAIS, PARA EL OPERATIVO DE ENTREGA TECNICA PEDAGOGICA PARA LA UTILIZACION DE MATERIALES EDUCATIVOS, PARA LA ATENCION DE NIÑOS  Y NIÑAS DE 5 AÑOS (PRE ESCOLAR). DEPARTAMENTO DE BOQUERON, CIUDAD DE LOMA PLATA - MCAL. ESTIGARRIBIA.</v>
      </c>
      <c r="J109" s="4">
        <v>1056612</v>
      </c>
      <c r="K109" s="5" t="s">
        <v>68</v>
      </c>
      <c r="L109" s="4">
        <v>2567075</v>
      </c>
      <c r="M109" s="6" t="s">
        <v>34</v>
      </c>
      <c r="N109" s="4">
        <v>17788</v>
      </c>
      <c r="O109" s="5" t="s">
        <v>116</v>
      </c>
      <c r="P109" s="7">
        <v>121317</v>
      </c>
    </row>
    <row r="110" spans="1:16" s="3" customFormat="1" ht="47.25" customHeight="1">
      <c r="A110" s="20">
        <f t="shared" si="3"/>
        <v>105</v>
      </c>
      <c r="B110" s="4">
        <v>23</v>
      </c>
      <c r="C110" s="5" t="s">
        <v>215</v>
      </c>
      <c r="D110" s="6" t="s">
        <v>216</v>
      </c>
      <c r="E110" s="5" t="s">
        <v>18</v>
      </c>
      <c r="F110" s="5" t="s">
        <v>50</v>
      </c>
      <c r="G110" s="5" t="s">
        <v>55</v>
      </c>
      <c r="H110" s="6" t="s">
        <v>217</v>
      </c>
      <c r="I110" s="14" t="str">
        <f t="shared" si="2"/>
        <v>SOLICITUD DE VIATICO AL INTERIOR DEL PAIS, PARA EL OPERATIVO DE ENTREGA TECNICA PEDAGOGICA PARA LA UTILIZACION DE MATERIALES EDUCATIVOS, PARA LA ATENCION DE NIÑOS  Y NIÑAS DE 5 AÑOS (PRE ESCOLAR). DEPARTAMENTO DE BOQUERON, CIUDAD DE LOMA PLATA - MCAL. ESTIGARRIBIA.</v>
      </c>
      <c r="J110" s="4">
        <v>1056612</v>
      </c>
      <c r="K110" s="5" t="s">
        <v>71</v>
      </c>
      <c r="L110" s="4">
        <v>4632564</v>
      </c>
      <c r="M110" s="6" t="s">
        <v>46</v>
      </c>
      <c r="N110" s="4">
        <v>17788</v>
      </c>
      <c r="O110" s="5" t="s">
        <v>116</v>
      </c>
      <c r="P110" s="7">
        <v>121317</v>
      </c>
    </row>
    <row r="111" spans="1:16" s="3" customFormat="1" ht="47.25" customHeight="1">
      <c r="A111" s="20">
        <f t="shared" si="3"/>
        <v>106</v>
      </c>
      <c r="B111" s="4">
        <v>23</v>
      </c>
      <c r="C111" s="5" t="s">
        <v>215</v>
      </c>
      <c r="D111" s="6" t="s">
        <v>216</v>
      </c>
      <c r="E111" s="5" t="s">
        <v>18</v>
      </c>
      <c r="F111" s="5" t="s">
        <v>50</v>
      </c>
      <c r="G111" s="5" t="s">
        <v>55</v>
      </c>
      <c r="H111" s="6" t="s">
        <v>217</v>
      </c>
      <c r="I111" s="14" t="str">
        <f t="shared" si="2"/>
        <v>SOLICITUD DE VIATICO AL INTERIOR DEL PAIS, PARA EL OPERATIVO DE ENTREGA TECNICA PEDAGOGICA PARA LA UTILIZACION DE MATERIALES EDUCATIVOS, PARA LA ATENCION DE NIÑOS  Y NIÑAS DE 5 AÑOS (PRE ESCOLAR). DEPARTAMENTO DE BOQUERON, CIUDAD DE LOMA PLATA - MCAL. ESTIGARRIBIA.</v>
      </c>
      <c r="J111" s="4">
        <v>1056612</v>
      </c>
      <c r="K111" s="5" t="s">
        <v>35</v>
      </c>
      <c r="L111" s="4">
        <v>3655404</v>
      </c>
      <c r="M111" s="6" t="s">
        <v>36</v>
      </c>
      <c r="N111" s="4">
        <v>17788</v>
      </c>
      <c r="O111" s="5" t="s">
        <v>116</v>
      </c>
      <c r="P111" s="7">
        <v>121317</v>
      </c>
    </row>
    <row r="112" spans="1:16" s="3" customFormat="1" ht="47.25" customHeight="1">
      <c r="A112" s="20">
        <f t="shared" si="3"/>
        <v>107</v>
      </c>
      <c r="B112" s="4">
        <v>20</v>
      </c>
      <c r="C112" s="5" t="s">
        <v>74</v>
      </c>
      <c r="D112" s="6" t="s">
        <v>120</v>
      </c>
      <c r="E112" s="5" t="s">
        <v>18</v>
      </c>
      <c r="F112" s="5" t="s">
        <v>74</v>
      </c>
      <c r="G112" s="5" t="s">
        <v>121</v>
      </c>
      <c r="H112" s="6" t="s">
        <v>219</v>
      </c>
      <c r="I112" s="14" t="str">
        <f t="shared" si="2"/>
        <v>SOLICITUD DE VIATICO AL INTERIOR DEL PAIS  PARA COORDINACION Y GESTION DE MEDIOS DE LA AGENDA DE S.E. MINISTRO DE EDUCACION Y CIENCAS, EN EL MARCO DE INICIO DE CLASES - VISITAS A INSTITUCIONES EDUCATIVAS. DEPARTAMENTO DE SAN PEDRO, DISTRITO DE LIMA.</v>
      </c>
      <c r="J112" s="4">
        <v>352204</v>
      </c>
      <c r="K112" s="5" t="s">
        <v>203</v>
      </c>
      <c r="L112" s="4">
        <v>1436040</v>
      </c>
      <c r="M112" s="6" t="s">
        <v>204</v>
      </c>
      <c r="N112" s="4">
        <v>17786</v>
      </c>
      <c r="O112" s="5" t="s">
        <v>116</v>
      </c>
      <c r="P112" s="7">
        <v>121317</v>
      </c>
    </row>
    <row r="113" spans="1:16" s="3" customFormat="1" ht="47.25" customHeight="1">
      <c r="A113" s="20">
        <f t="shared" si="3"/>
        <v>108</v>
      </c>
      <c r="B113" s="4">
        <v>20</v>
      </c>
      <c r="C113" s="5" t="s">
        <v>74</v>
      </c>
      <c r="D113" s="6" t="s">
        <v>120</v>
      </c>
      <c r="E113" s="5" t="s">
        <v>18</v>
      </c>
      <c r="F113" s="5" t="s">
        <v>74</v>
      </c>
      <c r="G113" s="5" t="s">
        <v>121</v>
      </c>
      <c r="H113" s="6" t="s">
        <v>219</v>
      </c>
      <c r="I113" s="14" t="str">
        <f t="shared" si="2"/>
        <v>SOLICITUD DE VIATICO AL INTERIOR DEL PAIS  PARA COORDINACION Y GESTION DE MEDIOS DE LA AGENDA DE S.E. MINISTRO DE EDUCACION Y CIENCAS, EN EL MARCO DE INICIO DE CLASES - VISITAS A INSTITUCIONES EDUCATIVAS. DEPARTAMENTO DE SAN PEDRO, DISTRITO DE LIMA.</v>
      </c>
      <c r="J113" s="4">
        <v>352204</v>
      </c>
      <c r="K113" s="5" t="s">
        <v>205</v>
      </c>
      <c r="L113" s="4">
        <v>3649736</v>
      </c>
      <c r="M113" s="6" t="s">
        <v>206</v>
      </c>
      <c r="N113" s="4">
        <v>17786</v>
      </c>
      <c r="O113" s="5" t="s">
        <v>116</v>
      </c>
      <c r="P113" s="7">
        <v>121317</v>
      </c>
    </row>
    <row r="114" spans="1:16" s="3" customFormat="1" ht="47.25" customHeight="1">
      <c r="A114" s="20">
        <f t="shared" si="3"/>
        <v>109</v>
      </c>
      <c r="B114" s="4">
        <v>20</v>
      </c>
      <c r="C114" s="5" t="s">
        <v>74</v>
      </c>
      <c r="D114" s="6" t="s">
        <v>120</v>
      </c>
      <c r="E114" s="5" t="s">
        <v>18</v>
      </c>
      <c r="F114" s="5" t="s">
        <v>74</v>
      </c>
      <c r="G114" s="5" t="s">
        <v>121</v>
      </c>
      <c r="H114" s="6" t="s">
        <v>219</v>
      </c>
      <c r="I114" s="14" t="str">
        <f t="shared" si="2"/>
        <v>SOLICITUD DE VIATICO AL INTERIOR DEL PAIS  PARA COORDINACION Y GESTION DE MEDIOS DE LA AGENDA DE S.E. MINISTRO DE EDUCACION Y CIENCAS, EN EL MARCO DE INICIO DE CLASES - VISITAS A INSTITUCIONES EDUCATIVAS. DEPARTAMENTO DE SAN PEDRO, DISTRITO DE LIMA.</v>
      </c>
      <c r="J114" s="4">
        <v>352204</v>
      </c>
      <c r="K114" s="5" t="s">
        <v>220</v>
      </c>
      <c r="L114" s="4">
        <v>2223203</v>
      </c>
      <c r="M114" s="6" t="s">
        <v>46</v>
      </c>
      <c r="N114" s="4">
        <v>17786</v>
      </c>
      <c r="O114" s="5" t="s">
        <v>116</v>
      </c>
      <c r="P114" s="7">
        <v>121317</v>
      </c>
    </row>
    <row r="115" spans="1:16" s="3" customFormat="1" ht="41.25" customHeight="1">
      <c r="A115" s="20">
        <f t="shared" si="3"/>
        <v>110</v>
      </c>
      <c r="B115" s="4">
        <v>17</v>
      </c>
      <c r="C115" s="5" t="s">
        <v>119</v>
      </c>
      <c r="D115" s="6" t="s">
        <v>120</v>
      </c>
      <c r="E115" s="5" t="s">
        <v>18</v>
      </c>
      <c r="F115" s="5" t="s">
        <v>74</v>
      </c>
      <c r="G115" s="5" t="s">
        <v>121</v>
      </c>
      <c r="H115" s="6" t="s">
        <v>221</v>
      </c>
      <c r="I115" s="14" t="str">
        <f t="shared" si="2"/>
        <v>SOLICITUD DE VIATICOS AL IINTERIOR DEL PAIS, EN EL MARCO DE LAS ACTIVIDADES PREVISTAS EN LA AGENDA DE S.E. SEÑOR NICOLAS ZARATE, MINISTRO DE EDUCACIÓN Y CIENCIAS. DEPARTAMENTO DE SAN PEDRO, DISTRITO  DE LIMA</v>
      </c>
      <c r="J115" s="4">
        <v>352204</v>
      </c>
      <c r="K115" s="5" t="s">
        <v>175</v>
      </c>
      <c r="L115" s="4">
        <v>978222</v>
      </c>
      <c r="M115" s="6" t="s">
        <v>80</v>
      </c>
      <c r="N115" s="4">
        <v>17785</v>
      </c>
      <c r="O115" s="5" t="s">
        <v>116</v>
      </c>
      <c r="P115" s="7">
        <v>121317</v>
      </c>
    </row>
    <row r="116" spans="1:16" s="3" customFormat="1" ht="41.25" customHeight="1">
      <c r="A116" s="20">
        <f t="shared" si="3"/>
        <v>111</v>
      </c>
      <c r="B116" s="4">
        <v>17</v>
      </c>
      <c r="C116" s="5" t="s">
        <v>119</v>
      </c>
      <c r="D116" s="6" t="s">
        <v>120</v>
      </c>
      <c r="E116" s="5" t="s">
        <v>18</v>
      </c>
      <c r="F116" s="5" t="s">
        <v>74</v>
      </c>
      <c r="G116" s="5" t="s">
        <v>121</v>
      </c>
      <c r="H116" s="6" t="s">
        <v>221</v>
      </c>
      <c r="I116" s="14" t="str">
        <f t="shared" si="2"/>
        <v>SOLICITUD DE VIATICOS AL IINTERIOR DEL PAIS, EN EL MARCO DE LAS ACTIVIDADES PREVISTAS EN LA AGENDA DE S.E. SEÑOR NICOLAS ZARATE, MINISTRO DE EDUCACIÓN Y CIENCIAS. DEPARTAMENTO DE SAN PEDRO, DISTRITO  DE LIMA</v>
      </c>
      <c r="J116" s="4">
        <v>352204</v>
      </c>
      <c r="K116" s="5" t="s">
        <v>117</v>
      </c>
      <c r="L116" s="4">
        <v>1189970</v>
      </c>
      <c r="M116" s="6" t="s">
        <v>70</v>
      </c>
      <c r="N116" s="4">
        <v>17785</v>
      </c>
      <c r="O116" s="5" t="s">
        <v>116</v>
      </c>
      <c r="P116" s="7">
        <v>121317</v>
      </c>
    </row>
    <row r="117" spans="1:16" s="3" customFormat="1" ht="41.25" customHeight="1">
      <c r="A117" s="20">
        <f t="shared" si="3"/>
        <v>112</v>
      </c>
      <c r="B117" s="4">
        <v>17</v>
      </c>
      <c r="C117" s="5" t="s">
        <v>119</v>
      </c>
      <c r="D117" s="6" t="s">
        <v>120</v>
      </c>
      <c r="E117" s="5" t="s">
        <v>18</v>
      </c>
      <c r="F117" s="5" t="s">
        <v>74</v>
      </c>
      <c r="G117" s="5" t="s">
        <v>121</v>
      </c>
      <c r="H117" s="6" t="s">
        <v>221</v>
      </c>
      <c r="I117" s="14" t="str">
        <f t="shared" si="2"/>
        <v>SOLICITUD DE VIATICOS AL IINTERIOR DEL PAIS, EN EL MARCO DE LAS ACTIVIDADES PREVISTAS EN LA AGENDA DE S.E. SEÑOR NICOLAS ZARATE, MINISTRO DE EDUCACIÓN Y CIENCIAS. DEPARTAMENTO DE SAN PEDRO, DISTRITO  DE LIMA</v>
      </c>
      <c r="J117" s="4">
        <v>352204</v>
      </c>
      <c r="K117" s="5" t="s">
        <v>222</v>
      </c>
      <c r="L117" s="4">
        <v>3544749</v>
      </c>
      <c r="M117" s="6" t="s">
        <v>84</v>
      </c>
      <c r="N117" s="4">
        <v>17785</v>
      </c>
      <c r="O117" s="5" t="s">
        <v>116</v>
      </c>
      <c r="P117" s="7">
        <v>121317</v>
      </c>
    </row>
    <row r="118" spans="1:16" s="3" customFormat="1" ht="41.25" customHeight="1">
      <c r="A118" s="20">
        <f t="shared" si="3"/>
        <v>113</v>
      </c>
      <c r="B118" s="4">
        <v>17</v>
      </c>
      <c r="C118" s="5" t="s">
        <v>119</v>
      </c>
      <c r="D118" s="6" t="s">
        <v>120</v>
      </c>
      <c r="E118" s="5" t="s">
        <v>18</v>
      </c>
      <c r="F118" s="5" t="s">
        <v>74</v>
      </c>
      <c r="G118" s="5" t="s">
        <v>121</v>
      </c>
      <c r="H118" s="6" t="s">
        <v>221</v>
      </c>
      <c r="I118" s="14" t="str">
        <f t="shared" si="2"/>
        <v>SOLICITUD DE VIATICOS AL IINTERIOR DEL PAIS, EN EL MARCO DE LAS ACTIVIDADES PREVISTAS EN LA AGENDA DE S.E. SEÑOR NICOLAS ZARATE, MINISTRO DE EDUCACIÓN Y CIENCIAS. DEPARTAMENTO DE SAN PEDRO, DISTRITO  DE LIMA</v>
      </c>
      <c r="J118" s="4">
        <v>352204</v>
      </c>
      <c r="K118" s="5" t="s">
        <v>176</v>
      </c>
      <c r="L118" s="4">
        <v>3650360</v>
      </c>
      <c r="M118" s="6" t="s">
        <v>46</v>
      </c>
      <c r="N118" s="4">
        <v>17785</v>
      </c>
      <c r="O118" s="5" t="s">
        <v>116</v>
      </c>
      <c r="P118" s="7">
        <v>121317</v>
      </c>
    </row>
    <row r="119" spans="1:16" s="3" customFormat="1" ht="41.25" customHeight="1">
      <c r="A119" s="20">
        <f t="shared" si="3"/>
        <v>114</v>
      </c>
      <c r="B119" s="4">
        <v>19</v>
      </c>
      <c r="C119" s="5" t="s">
        <v>74</v>
      </c>
      <c r="D119" s="6" t="s">
        <v>120</v>
      </c>
      <c r="E119" s="5" t="s">
        <v>18</v>
      </c>
      <c r="F119" s="5" t="s">
        <v>121</v>
      </c>
      <c r="G119" s="5" t="s">
        <v>121</v>
      </c>
      <c r="H119" s="6" t="s">
        <v>223</v>
      </c>
      <c r="I119" s="14" t="str">
        <f t="shared" si="2"/>
        <v>SOLICITUD DE VIATICO AL INTERIOR DEL PAIS PARA TRASLADO DE FUNCIONARIOS DEL VICEMINISTERIO DE CULTO QUIENES PARTICIPARAN  DE LA INAUGURACION DEL ESPACIO  EDUCATIVO LIDERADO POR LAS ACES NUCLEADAS EN LA FEDAPY. DEPARTAMENTO DE SAN PEDRO, DISTRITO DE LIMA.</v>
      </c>
      <c r="J119" s="4">
        <v>88051</v>
      </c>
      <c r="K119" s="5" t="s">
        <v>148</v>
      </c>
      <c r="L119" s="4">
        <v>3512307</v>
      </c>
      <c r="M119" s="6" t="s">
        <v>46</v>
      </c>
      <c r="N119" s="4">
        <v>17783</v>
      </c>
      <c r="O119" s="5" t="s">
        <v>116</v>
      </c>
      <c r="P119" s="7">
        <v>121317</v>
      </c>
    </row>
    <row r="120" spans="1:16" s="3" customFormat="1" ht="48" customHeight="1">
      <c r="A120" s="20">
        <f t="shared" si="3"/>
        <v>115</v>
      </c>
      <c r="B120" s="4">
        <v>18</v>
      </c>
      <c r="C120" s="5" t="s">
        <v>74</v>
      </c>
      <c r="D120" s="6" t="s">
        <v>224</v>
      </c>
      <c r="E120" s="5" t="s">
        <v>18</v>
      </c>
      <c r="F120" s="5" t="s">
        <v>121</v>
      </c>
      <c r="G120" s="5" t="s">
        <v>225</v>
      </c>
      <c r="H120" s="6" t="s">
        <v>226</v>
      </c>
      <c r="I120" s="14" t="str">
        <f t="shared" si="2"/>
        <v>SOLICITUD DE VIATICOS AL INTERIOR PAIS, EN EL MARCO DE LAS ACTIVIDADES DEL TALLER PEDAGOGICO PARA EL USO DE USO DE LOS PODCASTS Y ENTREGA DE KITS - UNICEF. DEPARTAMENTO DE PTE. HAYES, DISTRITOS DE LOLITA - TTE. IRALA FERNANADEZ.</v>
      </c>
      <c r="J120" s="4">
        <v>440255</v>
      </c>
      <c r="K120" s="5" t="s">
        <v>227</v>
      </c>
      <c r="L120" s="4">
        <v>1999243</v>
      </c>
      <c r="M120" s="6" t="s">
        <v>70</v>
      </c>
      <c r="N120" s="4">
        <v>17782</v>
      </c>
      <c r="O120" s="5" t="s">
        <v>116</v>
      </c>
      <c r="P120" s="7">
        <v>121317</v>
      </c>
    </row>
    <row r="121" spans="1:16" s="3" customFormat="1" ht="48" customHeight="1">
      <c r="A121" s="20">
        <f t="shared" si="3"/>
        <v>116</v>
      </c>
      <c r="B121" s="4">
        <v>18</v>
      </c>
      <c r="C121" s="5" t="s">
        <v>74</v>
      </c>
      <c r="D121" s="6" t="s">
        <v>224</v>
      </c>
      <c r="E121" s="5" t="s">
        <v>18</v>
      </c>
      <c r="F121" s="5" t="s">
        <v>121</v>
      </c>
      <c r="G121" s="5" t="s">
        <v>225</v>
      </c>
      <c r="H121" s="6" t="s">
        <v>226</v>
      </c>
      <c r="I121" s="14" t="str">
        <f t="shared" si="2"/>
        <v>SOLICITUD DE VIATICOS AL INTERIOR PAIS, EN EL MARCO DE LAS ACTIVIDADES DEL TALLER PEDAGOGICO PARA EL USO DE USO DE LOS PODCASTS Y ENTREGA DE KITS - UNICEF. DEPARTAMENTO DE PTE. HAYES, DISTRITOS DE LOLITA - TTE. IRALA FERNANADEZ.</v>
      </c>
      <c r="J121" s="4">
        <v>440255</v>
      </c>
      <c r="K121" s="5" t="s">
        <v>228</v>
      </c>
      <c r="L121" s="4">
        <v>2844544</v>
      </c>
      <c r="M121" s="6" t="s">
        <v>80</v>
      </c>
      <c r="N121" s="4">
        <v>17782</v>
      </c>
      <c r="O121" s="5" t="s">
        <v>116</v>
      </c>
      <c r="P121" s="7">
        <v>121317</v>
      </c>
    </row>
    <row r="122" spans="1:16" s="3" customFormat="1" ht="48" customHeight="1">
      <c r="A122" s="20">
        <f t="shared" si="3"/>
        <v>117</v>
      </c>
      <c r="B122" s="4">
        <v>18</v>
      </c>
      <c r="C122" s="5" t="s">
        <v>74</v>
      </c>
      <c r="D122" s="6" t="s">
        <v>224</v>
      </c>
      <c r="E122" s="5" t="s">
        <v>18</v>
      </c>
      <c r="F122" s="5" t="s">
        <v>121</v>
      </c>
      <c r="G122" s="5" t="s">
        <v>225</v>
      </c>
      <c r="H122" s="6" t="s">
        <v>226</v>
      </c>
      <c r="I122" s="14" t="str">
        <f t="shared" si="2"/>
        <v>SOLICITUD DE VIATICOS AL INTERIOR PAIS, EN EL MARCO DE LAS ACTIVIDADES DEL TALLER PEDAGOGICO PARA EL USO DE USO DE LOS PODCASTS Y ENTREGA DE KITS - UNICEF. DEPARTAMENTO DE PTE. HAYES, DISTRITOS DE LOLITA - TTE. IRALA FERNANADEZ.</v>
      </c>
      <c r="J122" s="4">
        <v>440255</v>
      </c>
      <c r="K122" s="5" t="s">
        <v>132</v>
      </c>
      <c r="L122" s="4">
        <v>3477306</v>
      </c>
      <c r="M122" s="6" t="s">
        <v>46</v>
      </c>
      <c r="N122" s="4">
        <v>17782</v>
      </c>
      <c r="O122" s="5" t="s">
        <v>116</v>
      </c>
      <c r="P122" s="7">
        <v>121317</v>
      </c>
    </row>
    <row r="123" spans="1:16" s="3" customFormat="1" ht="31.5" customHeight="1">
      <c r="A123" s="20">
        <f t="shared" si="3"/>
        <v>118</v>
      </c>
      <c r="B123" s="4">
        <v>58</v>
      </c>
      <c r="C123" s="5" t="s">
        <v>104</v>
      </c>
      <c r="D123" s="6" t="s">
        <v>229</v>
      </c>
      <c r="E123" s="5" t="s">
        <v>18</v>
      </c>
      <c r="F123" s="5" t="s">
        <v>230</v>
      </c>
      <c r="G123" s="5" t="s">
        <v>230</v>
      </c>
      <c r="H123" s="6" t="s">
        <v>231</v>
      </c>
      <c r="I123" s="14" t="str">
        <f t="shared" si="2"/>
        <v>TRABAJOS DE VERIFICACION EN EL LOCAL ESCOLAR COLEGIO NACIONAL PADRE FRANCISCO AYALA DEPARTAMENTO DE SAN PEDRO</v>
      </c>
      <c r="J123" s="4">
        <v>98089</v>
      </c>
      <c r="K123" s="5" t="s">
        <v>45</v>
      </c>
      <c r="L123" s="4">
        <v>1226508</v>
      </c>
      <c r="M123" s="6" t="s">
        <v>46</v>
      </c>
      <c r="N123" s="4">
        <v>17810</v>
      </c>
      <c r="O123" s="5" t="s">
        <v>116</v>
      </c>
      <c r="P123" s="7">
        <v>121317</v>
      </c>
    </row>
    <row r="124" spans="1:16" s="3" customFormat="1" ht="31.5" customHeight="1">
      <c r="A124" s="20">
        <f t="shared" si="3"/>
        <v>119</v>
      </c>
      <c r="B124" s="4">
        <v>58</v>
      </c>
      <c r="C124" s="5" t="s">
        <v>104</v>
      </c>
      <c r="D124" s="6" t="s">
        <v>229</v>
      </c>
      <c r="E124" s="5" t="s">
        <v>18</v>
      </c>
      <c r="F124" s="5" t="s">
        <v>230</v>
      </c>
      <c r="G124" s="5" t="s">
        <v>230</v>
      </c>
      <c r="H124" s="6" t="s">
        <v>231</v>
      </c>
      <c r="I124" s="14" t="str">
        <f t="shared" si="2"/>
        <v>TRABAJOS DE VERIFICACION EN EL LOCAL ESCOLAR COLEGIO NACIONAL PADRE FRANCISCO AYALA DEPARTAMENTO DE SAN PEDRO</v>
      </c>
      <c r="J124" s="4">
        <v>98089</v>
      </c>
      <c r="K124" s="5" t="s">
        <v>232</v>
      </c>
      <c r="L124" s="4">
        <v>1657278</v>
      </c>
      <c r="M124" s="6" t="s">
        <v>233</v>
      </c>
      <c r="N124" s="4">
        <v>17810</v>
      </c>
      <c r="O124" s="5" t="s">
        <v>116</v>
      </c>
      <c r="P124" s="7">
        <v>121317</v>
      </c>
    </row>
    <row r="125" spans="1:16" s="3" customFormat="1" ht="36.75" customHeight="1">
      <c r="A125" s="20">
        <f t="shared" si="3"/>
        <v>120</v>
      </c>
      <c r="B125" s="4">
        <v>77</v>
      </c>
      <c r="C125" s="5" t="s">
        <v>20</v>
      </c>
      <c r="D125" s="6" t="s">
        <v>37</v>
      </c>
      <c r="E125" s="5" t="s">
        <v>18</v>
      </c>
      <c r="F125" s="5" t="s">
        <v>116</v>
      </c>
      <c r="G125" s="5" t="s">
        <v>116</v>
      </c>
      <c r="H125" s="6" t="s">
        <v>234</v>
      </c>
      <c r="I125" s="14" t="str">
        <f t="shared" si="2"/>
        <v>ACOMPAÑAR AGENDA DE S.E MINISTRO DE EDUCACION Y CIENCIAS EN EL MARCO DE LA INAGURACION DE MEJORAS DEL CENTRO EDUCATIVO N° 8138 "COLOR DE ESPERANZA" - PENITENCIARIA SERAFINA DAVALOS</v>
      </c>
      <c r="J125" s="4">
        <v>98089</v>
      </c>
      <c r="K125" s="5" t="s">
        <v>175</v>
      </c>
      <c r="L125" s="4">
        <v>978222</v>
      </c>
      <c r="M125" s="6" t="s">
        <v>80</v>
      </c>
      <c r="N125" s="4">
        <v>19209</v>
      </c>
      <c r="O125" s="5" t="s">
        <v>89</v>
      </c>
      <c r="P125" s="7">
        <v>127395</v>
      </c>
    </row>
    <row r="126" spans="1:16" s="3" customFormat="1" ht="36.75" customHeight="1">
      <c r="A126" s="20">
        <f t="shared" si="3"/>
        <v>121</v>
      </c>
      <c r="B126" s="4">
        <v>77</v>
      </c>
      <c r="C126" s="5" t="s">
        <v>20</v>
      </c>
      <c r="D126" s="6" t="s">
        <v>37</v>
      </c>
      <c r="E126" s="5" t="s">
        <v>18</v>
      </c>
      <c r="F126" s="5" t="s">
        <v>116</v>
      </c>
      <c r="G126" s="5" t="s">
        <v>116</v>
      </c>
      <c r="H126" s="6" t="s">
        <v>234</v>
      </c>
      <c r="I126" s="14" t="str">
        <f t="shared" si="2"/>
        <v>ACOMPAÑAR AGENDA DE S.E MINISTRO DE EDUCACION Y CIENCIAS EN EL MARCO DE LA INAGURACION DE MEJORAS DEL CENTRO EDUCATIVO N° 8138 "COLOR DE ESPERANZA" - PENITENCIARIA SERAFINA DAVALOS</v>
      </c>
      <c r="J126" s="4">
        <v>98089</v>
      </c>
      <c r="K126" s="5" t="s">
        <v>117</v>
      </c>
      <c r="L126" s="4">
        <v>1189970</v>
      </c>
      <c r="M126" s="6" t="s">
        <v>70</v>
      </c>
      <c r="N126" s="4">
        <v>19209</v>
      </c>
      <c r="O126" s="5" t="s">
        <v>89</v>
      </c>
      <c r="P126" s="7">
        <v>127395</v>
      </c>
    </row>
    <row r="127" spans="1:16" s="3" customFormat="1" ht="36.75" customHeight="1">
      <c r="A127" s="20">
        <f t="shared" si="3"/>
        <v>122</v>
      </c>
      <c r="B127" s="4">
        <v>77</v>
      </c>
      <c r="C127" s="5" t="s">
        <v>20</v>
      </c>
      <c r="D127" s="6" t="s">
        <v>37</v>
      </c>
      <c r="E127" s="5" t="s">
        <v>18</v>
      </c>
      <c r="F127" s="5" t="s">
        <v>116</v>
      </c>
      <c r="G127" s="5" t="s">
        <v>116</v>
      </c>
      <c r="H127" s="6" t="s">
        <v>234</v>
      </c>
      <c r="I127" s="14" t="str">
        <f t="shared" si="2"/>
        <v>ACOMPAÑAR AGENDA DE S.E MINISTRO DE EDUCACION Y CIENCIAS EN EL MARCO DE LA INAGURACION DE MEJORAS DEL CENTRO EDUCATIVO N° 8138 "COLOR DE ESPERANZA" - PENITENCIARIA SERAFINA DAVALOS</v>
      </c>
      <c r="J127" s="4">
        <v>98089</v>
      </c>
      <c r="K127" s="5" t="s">
        <v>176</v>
      </c>
      <c r="L127" s="4">
        <v>3650360</v>
      </c>
      <c r="M127" s="6" t="s">
        <v>46</v>
      </c>
      <c r="N127" s="4">
        <v>19209</v>
      </c>
      <c r="O127" s="5" t="s">
        <v>89</v>
      </c>
      <c r="P127" s="7">
        <v>127395</v>
      </c>
    </row>
    <row r="128" spans="1:16" s="3" customFormat="1" ht="31.5" customHeight="1">
      <c r="A128" s="20">
        <f t="shared" si="3"/>
        <v>123</v>
      </c>
      <c r="B128" s="4">
        <v>67</v>
      </c>
      <c r="C128" s="5" t="s">
        <v>16</v>
      </c>
      <c r="D128" s="6" t="s">
        <v>216</v>
      </c>
      <c r="E128" s="5" t="s">
        <v>18</v>
      </c>
      <c r="F128" s="5" t="s">
        <v>24</v>
      </c>
      <c r="G128" s="5" t="s">
        <v>19</v>
      </c>
      <c r="H128" s="6" t="s">
        <v>235</v>
      </c>
      <c r="I128" s="14" t="str">
        <f t="shared" si="2"/>
        <v>REUNION DE PLANIFICACION DEL TALLER SOBRE USO DE PODCASTS EDUCATIVOS PARA EL TERCER CICLO Y LA EUCACION MEDIA</v>
      </c>
      <c r="J128" s="4">
        <v>1177068</v>
      </c>
      <c r="K128" s="5" t="s">
        <v>227</v>
      </c>
      <c r="L128" s="4">
        <v>1999243</v>
      </c>
      <c r="M128" s="6" t="s">
        <v>70</v>
      </c>
      <c r="N128" s="4">
        <v>19201</v>
      </c>
      <c r="O128" s="5" t="s">
        <v>89</v>
      </c>
      <c r="P128" s="7">
        <v>127395</v>
      </c>
    </row>
    <row r="129" spans="1:16" s="3" customFormat="1" ht="31.5" customHeight="1">
      <c r="A129" s="20">
        <f t="shared" si="3"/>
        <v>124</v>
      </c>
      <c r="B129" s="4">
        <v>67</v>
      </c>
      <c r="C129" s="5" t="s">
        <v>16</v>
      </c>
      <c r="D129" s="6" t="s">
        <v>216</v>
      </c>
      <c r="E129" s="5" t="s">
        <v>18</v>
      </c>
      <c r="F129" s="5" t="s">
        <v>24</v>
      </c>
      <c r="G129" s="5" t="s">
        <v>19</v>
      </c>
      <c r="H129" s="6" t="s">
        <v>235</v>
      </c>
      <c r="I129" s="14" t="str">
        <f t="shared" si="2"/>
        <v>REUNION DE PLANIFICACION DEL TALLER SOBRE USO DE PODCASTS EDUCATIVOS PARA EL TERCER CICLO Y LA EUCACION MEDIA</v>
      </c>
      <c r="J129" s="4">
        <v>1177068</v>
      </c>
      <c r="K129" s="5" t="s">
        <v>132</v>
      </c>
      <c r="L129" s="4">
        <v>3477306</v>
      </c>
      <c r="M129" s="6" t="s">
        <v>46</v>
      </c>
      <c r="N129" s="4">
        <v>19201</v>
      </c>
      <c r="O129" s="5" t="s">
        <v>89</v>
      </c>
      <c r="P129" s="7">
        <v>127395</v>
      </c>
    </row>
    <row r="130" spans="1:16" s="3" customFormat="1" ht="31.5" customHeight="1">
      <c r="A130" s="20">
        <f t="shared" si="3"/>
        <v>125</v>
      </c>
      <c r="B130" s="4">
        <v>71</v>
      </c>
      <c r="C130" s="5" t="s">
        <v>236</v>
      </c>
      <c r="D130" s="6" t="s">
        <v>86</v>
      </c>
      <c r="E130" s="5" t="s">
        <v>18</v>
      </c>
      <c r="F130" s="5" t="s">
        <v>116</v>
      </c>
      <c r="G130" s="5" t="s">
        <v>237</v>
      </c>
      <c r="H130" s="6" t="s">
        <v>238</v>
      </c>
      <c r="I130" s="14" t="str">
        <f t="shared" si="2"/>
        <v>ACTUALIZACION DE INVENTARIO DE USO ADQUIRIDOS POR GRATUIDAD OG 894 EN EL DEPARTAMENTO DE ÑEEMBUCU</v>
      </c>
      <c r="J130" s="4">
        <v>1177069</v>
      </c>
      <c r="K130" s="5" t="s">
        <v>239</v>
      </c>
      <c r="L130" s="4">
        <v>774765</v>
      </c>
      <c r="M130" s="6" t="s">
        <v>84</v>
      </c>
      <c r="N130" s="4">
        <v>19198</v>
      </c>
      <c r="O130" s="5" t="s">
        <v>89</v>
      </c>
      <c r="P130" s="7">
        <v>127395</v>
      </c>
    </row>
    <row r="131" spans="1:16" s="3" customFormat="1" ht="31.5" customHeight="1">
      <c r="A131" s="20">
        <f t="shared" si="3"/>
        <v>126</v>
      </c>
      <c r="B131" s="4">
        <v>71</v>
      </c>
      <c r="C131" s="5" t="s">
        <v>236</v>
      </c>
      <c r="D131" s="6" t="s">
        <v>86</v>
      </c>
      <c r="E131" s="5" t="s">
        <v>18</v>
      </c>
      <c r="F131" s="5" t="s">
        <v>116</v>
      </c>
      <c r="G131" s="5" t="s">
        <v>237</v>
      </c>
      <c r="H131" s="6" t="s">
        <v>238</v>
      </c>
      <c r="I131" s="14" t="str">
        <f t="shared" si="2"/>
        <v>ACTUALIZACION DE INVENTARIO DE USO ADQUIRIDOS POR GRATUIDAD OG 894 EN EL DEPARTAMENTO DE ÑEEMBUCU</v>
      </c>
      <c r="J131" s="4">
        <v>1177069</v>
      </c>
      <c r="K131" s="5" t="s">
        <v>240</v>
      </c>
      <c r="L131" s="4">
        <v>1128326</v>
      </c>
      <c r="M131" s="6" t="s">
        <v>84</v>
      </c>
      <c r="N131" s="4">
        <v>19198</v>
      </c>
      <c r="O131" s="5" t="s">
        <v>89</v>
      </c>
      <c r="P131" s="7">
        <v>127395</v>
      </c>
    </row>
    <row r="132" spans="1:16" s="3" customFormat="1" ht="31.5" customHeight="1">
      <c r="A132" s="20">
        <f t="shared" si="3"/>
        <v>127</v>
      </c>
      <c r="B132" s="4">
        <v>74</v>
      </c>
      <c r="C132" s="5" t="s">
        <v>19</v>
      </c>
      <c r="D132" s="6" t="s">
        <v>137</v>
      </c>
      <c r="E132" s="5" t="s">
        <v>18</v>
      </c>
      <c r="F132" s="5" t="s">
        <v>32</v>
      </c>
      <c r="G132" s="5" t="s">
        <v>32</v>
      </c>
      <c r="H132" s="6" t="s">
        <v>241</v>
      </c>
      <c r="I132" s="14" t="str">
        <f t="shared" si="2"/>
        <v>DONACIONES DE PINTURA, LIBROS Y LA INSTALACION DE ESTANTES PARA LA BIBLIOTECA DE LA ESC. BAS. N° 785 DR. CARLOS CHAVEZ  BAREIRO</v>
      </c>
      <c r="J132" s="4">
        <v>98089</v>
      </c>
      <c r="K132" s="5" t="s">
        <v>141</v>
      </c>
      <c r="L132" s="4">
        <v>3288368</v>
      </c>
      <c r="M132" s="6" t="s">
        <v>62</v>
      </c>
      <c r="N132" s="4">
        <v>19197</v>
      </c>
      <c r="O132" s="5" t="s">
        <v>89</v>
      </c>
      <c r="P132" s="7">
        <v>127395</v>
      </c>
    </row>
    <row r="133" spans="1:16" s="3" customFormat="1" ht="31.5" customHeight="1">
      <c r="A133" s="21">
        <f t="shared" si="3"/>
        <v>128</v>
      </c>
      <c r="B133" s="8">
        <v>74</v>
      </c>
      <c r="C133" s="9" t="s">
        <v>19</v>
      </c>
      <c r="D133" s="10" t="s">
        <v>137</v>
      </c>
      <c r="E133" s="9" t="s">
        <v>18</v>
      </c>
      <c r="F133" s="9" t="s">
        <v>32</v>
      </c>
      <c r="G133" s="9" t="s">
        <v>32</v>
      </c>
      <c r="H133" s="10" t="s">
        <v>241</v>
      </c>
      <c r="I133" s="10" t="str">
        <f t="shared" si="2"/>
        <v>DONACIONES DE PINTURA, LIBROS Y LA INSTALACION DE ESTANTES PARA LA BIBLIOTECA DE LA ESC. BAS. N° 785 DR. CARLOS CHAVEZ  BAREIRO</v>
      </c>
      <c r="J133" s="8">
        <v>98089</v>
      </c>
      <c r="K133" s="9" t="s">
        <v>142</v>
      </c>
      <c r="L133" s="8">
        <v>4165106</v>
      </c>
      <c r="M133" s="10" t="s">
        <v>46</v>
      </c>
      <c r="N133" s="8">
        <v>19197</v>
      </c>
      <c r="O133" s="9" t="s">
        <v>89</v>
      </c>
      <c r="P133" s="11">
        <v>127395</v>
      </c>
    </row>
    <row r="134" spans="1:16" ht="21.75" customHeight="1" thickBot="1">
      <c r="I134" s="22" t="s">
        <v>242</v>
      </c>
      <c r="J134" s="23">
        <f>+SUM(J6:J133)</f>
        <v>83074583</v>
      </c>
    </row>
    <row r="135" spans="1:16" ht="13.5" thickTop="1"/>
  </sheetData>
  <mergeCells count="1">
    <mergeCell ref="A4:P4"/>
  </mergeCells>
  <pageMargins left="0.74803149606299213" right="0.74803149606299213" top="0.51181102362204722" bottom="0.55118110236220474" header="0.39370078740157483" footer="0.51181102362204722"/>
  <pageSetup paperSize="300" scale="5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Dirección General de Administración y Finanzas</cp:lastModifiedBy>
  <cp:revision/>
  <dcterms:created xsi:type="dcterms:W3CDTF">2023-05-11T18:09:12Z</dcterms:created>
  <dcterms:modified xsi:type="dcterms:W3CDTF">2023-05-12T14:23:52Z</dcterms:modified>
  <cp:category/>
  <cp:contentStatus/>
</cp:coreProperties>
</file>