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Proy RAuv" sheetId="6" r:id="rId1"/>
  </sheets>
  <definedNames>
    <definedName name="_xlnm.Print_Area" localSheetId="0">'Proy RAuv'!$B$1:$Q$38</definedName>
    <definedName name="_xlnm.Print_Titles" localSheetId="0">'Proy RAuv'!$1:$7</definedName>
  </definedNames>
  <calcPr calcId="124519"/>
</workbook>
</file>

<file path=xl/calcChain.xml><?xml version="1.0" encoding="utf-8"?>
<calcChain xmlns="http://schemas.openxmlformats.org/spreadsheetml/2006/main">
  <c r="O27" i="6"/>
  <c r="L15"/>
  <c r="J18"/>
  <c r="H18"/>
</calcChain>
</file>

<file path=xl/sharedStrings.xml><?xml version="1.0" encoding="utf-8"?>
<sst xmlns="http://schemas.openxmlformats.org/spreadsheetml/2006/main" count="58" uniqueCount="38">
  <si>
    <t>ENTIDAD</t>
  </si>
  <si>
    <t xml:space="preserve">Sector </t>
  </si>
  <si>
    <t>PARTE I</t>
  </si>
  <si>
    <t>FICHA TECNICA</t>
  </si>
  <si>
    <t>EMISIONES</t>
  </si>
  <si>
    <t>FONDOS EJECUTADOS</t>
  </si>
  <si>
    <t>EJECUCION</t>
  </si>
  <si>
    <t>Bonos 2023 - 1ra Emisión Ley 4848/13</t>
  </si>
  <si>
    <t>Sub total  (1)</t>
  </si>
  <si>
    <t>Bonos 2044 - 2da Emisión Leyes 5142/14 y 5251/14</t>
  </si>
  <si>
    <t>Sub total  (2)</t>
  </si>
  <si>
    <t>Bonos 2023 - Reapertura 1- Ley  5386/15</t>
  </si>
  <si>
    <t>Sub total  (3)</t>
  </si>
  <si>
    <t>TOTAL</t>
  </si>
  <si>
    <t>PARTE II</t>
  </si>
  <si>
    <t>DESCRIPCION DE LA INVERSIÓN (OBRAS Y OTROS)</t>
  </si>
  <si>
    <t>PUESTA EN SERVICIO (*) (Fecha)</t>
  </si>
  <si>
    <t>AREA DE INFLUENCIA DEL PROYECTO</t>
  </si>
  <si>
    <t>COSTO TOTAL (USD)</t>
  </si>
  <si>
    <t>Sub total (1)</t>
  </si>
  <si>
    <t>Sub total (2)</t>
  </si>
  <si>
    <t>Bonos 2023 - 2da Reapertura 1 -Ley 5386/15</t>
  </si>
  <si>
    <t>Sub total (3)</t>
  </si>
  <si>
    <t>(**) Estados En Licitación/ Adjudicada/ En Construcción/ En Ejecución</t>
  </si>
  <si>
    <t>_______________________</t>
  </si>
  <si>
    <t>________________________</t>
  </si>
  <si>
    <t>N/A</t>
  </si>
  <si>
    <t>___________________________________</t>
  </si>
  <si>
    <t>____________________________________</t>
  </si>
  <si>
    <t>(*)  No aplica</t>
  </si>
  <si>
    <r>
      <rPr>
        <b/>
        <u/>
        <sz val="11"/>
        <color theme="1"/>
        <rFont val="Calibri"/>
        <family val="2"/>
        <scheme val="minor"/>
      </rPr>
      <t>LLAMADO</t>
    </r>
    <r>
      <rPr>
        <b/>
        <i/>
        <u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LPN Nº 25/2012 "ADQUISICIÓN DE EQUIPOS TECNOLOGICOS EN EL MARCO DEL PLAN NACIONAL DE INCORPORACION DE LA TIC´S AL SISTEMA EDUCATIVO".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PROVEEDOR:</t>
    </r>
    <r>
      <rPr>
        <sz val="11"/>
        <color theme="1"/>
        <rFont val="Calibri"/>
        <family val="2"/>
        <scheme val="minor"/>
      </rPr>
      <t xml:space="preserve"> "</t>
    </r>
    <r>
      <rPr>
        <sz val="10"/>
        <color theme="1"/>
        <rFont val="Calibri"/>
        <family val="2"/>
        <scheme val="minor"/>
      </rPr>
      <t xml:space="preserve">CONSORCIO PARA EL DESARROLLO"   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BIENES:</t>
    </r>
    <r>
      <rPr>
        <sz val="10"/>
        <color theme="1"/>
        <rFont val="Calibri"/>
        <family val="2"/>
        <scheme val="minor"/>
      </rPr>
      <t xml:space="preserve"> ADQUISICIÓN DE EQUIPOS TECNOLÓGICOS EN EL MARCO DEL PLAN NACIONAL DE INCORPORACION DE LA TIC´S AL SISTEMA EDUCATIVO</t>
    </r>
    <r>
      <rPr>
        <sz val="11"/>
        <color theme="1"/>
        <rFont val="Calibri"/>
        <family val="2"/>
        <scheme val="minor"/>
      </rPr>
      <t xml:space="preserve">.                                                                              </t>
    </r>
  </si>
  <si>
    <r>
      <t>C</t>
    </r>
    <r>
      <rPr>
        <sz val="10"/>
        <color theme="1"/>
        <rFont val="Calibri"/>
        <family val="2"/>
        <scheme val="minor"/>
      </rPr>
      <t xml:space="preserve">OLEGIOS OFICIALES DE TODO EL DEPARTAMENTO GEOGRAFICO DEL PAIS.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</t>
    </r>
  </si>
  <si>
    <t>(***) Cotización al cierre del 31 de diciembre de 2.014 - 1 USD = G. 4.629</t>
  </si>
  <si>
    <t>MINISTERIO DE EDUCACION Y CULTURA</t>
  </si>
  <si>
    <r>
      <t>FONDOS A EJECUTAR (</t>
    </r>
    <r>
      <rPr>
        <b/>
        <sz val="12"/>
        <color theme="1"/>
        <rFont val="ZapfChancery"/>
        <family val="4"/>
      </rPr>
      <t>i</t>
    </r>
    <r>
      <rPr>
        <b/>
        <sz val="12"/>
        <color theme="1"/>
        <rFont val="Calibri"/>
        <family val="2"/>
        <scheme val="minor"/>
      </rPr>
      <t>)</t>
    </r>
  </si>
  <si>
    <t>ESTADO DE OBRA (**)</t>
  </si>
  <si>
    <r>
      <t>(</t>
    </r>
    <r>
      <rPr>
        <b/>
        <i/>
        <sz val="11"/>
        <color theme="1"/>
        <rFont val="ZapfChancery"/>
        <family val="4"/>
      </rPr>
      <t>i</t>
    </r>
    <r>
      <rPr>
        <b/>
        <i/>
        <sz val="11"/>
        <color theme="1"/>
        <rFont val="Calibri"/>
        <family val="2"/>
        <scheme val="minor"/>
      </rPr>
      <t>) corresponde a los Saldos Presupuestarios, no ejecutados, los cuales han expirado al cierre de cada ejercicio fiscal.</t>
    </r>
  </si>
  <si>
    <t>(***)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</si>
</sst>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#,##0.00;[Red]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 tint="0.3999755851924192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ZapfChancery"/>
      <family val="4"/>
    </font>
    <font>
      <b/>
      <i/>
      <sz val="11"/>
      <color theme="1"/>
      <name val="ZapfChancery"/>
      <family val="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3" fillId="0" borderId="0" xfId="1" applyFont="1"/>
    <xf numFmtId="0" fontId="1" fillId="0" borderId="0" xfId="0" applyFont="1"/>
    <xf numFmtId="0" fontId="1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/>
    <xf numFmtId="4" fontId="0" fillId="0" borderId="0" xfId="0" applyNumberFormat="1" applyBorder="1" applyAlignment="1">
      <alignment vertical="center" wrapText="1"/>
    </xf>
    <xf numFmtId="0" fontId="1" fillId="0" borderId="3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/>
    <xf numFmtId="0" fontId="0" fillId="3" borderId="1" xfId="0" applyFill="1" applyBorder="1" applyAlignment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2" xfId="0" applyFill="1" applyBorder="1" applyAlignment="1"/>
    <xf numFmtId="9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164" fontId="0" fillId="2" borderId="3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vertical="center" wrapText="1"/>
    </xf>
    <xf numFmtId="0" fontId="4" fillId="5" borderId="9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0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5" borderId="1" xfId="0" applyFill="1" applyBorder="1" applyAlignment="1"/>
    <xf numFmtId="0" fontId="0" fillId="4" borderId="1" xfId="0" applyFill="1" applyBorder="1" applyAlignment="1"/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174251</xdr:colOff>
      <xdr:row>1</xdr:row>
      <xdr:rowOff>0</xdr:rowOff>
    </xdr:from>
    <xdr:to>
      <xdr:col>2</xdr:col>
      <xdr:colOff>640976</xdr:colOff>
      <xdr:row>5</xdr:row>
      <xdr:rowOff>89647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98" r="50575"/>
        <a:stretch>
          <a:fillRect/>
        </a:stretch>
      </xdr:blipFill>
      <xdr:spPr bwMode="auto">
        <a:xfrm>
          <a:off x="431986" y="190500"/>
          <a:ext cx="2595843" cy="85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8</xdr:col>
      <xdr:colOff>708772</xdr:colOff>
      <xdr:row>5</xdr:row>
      <xdr:rowOff>134471</xdr:rowOff>
    </xdr:to>
    <xdr:pic>
      <xdr:nvPicPr>
        <xdr:cNvPr id="3" name="Picture 2" descr="ME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76265" y="0"/>
          <a:ext cx="3230095" cy="1086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22411</xdr:colOff>
      <xdr:row>0</xdr:row>
      <xdr:rowOff>11207</xdr:rowOff>
    </xdr:from>
    <xdr:to>
      <xdr:col>15</xdr:col>
      <xdr:colOff>302932</xdr:colOff>
      <xdr:row>5</xdr:row>
      <xdr:rowOff>1</xdr:rowOff>
    </xdr:to>
    <xdr:pic>
      <xdr:nvPicPr>
        <xdr:cNvPr id="4" name="Picture 3" descr="Gobierno Naciona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37793" y="11207"/>
          <a:ext cx="1804521" cy="9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topLeftCell="C17" zoomScale="85" zoomScaleNormal="85" workbookViewId="0">
      <selection activeCell="R17" sqref="R17"/>
    </sheetView>
  </sheetViews>
  <sheetFormatPr baseColWidth="10" defaultRowHeight="15"/>
  <cols>
    <col min="1" max="1" width="3.85546875" customWidth="1"/>
    <col min="2" max="2" width="31.85546875" customWidth="1"/>
    <col min="3" max="3" width="15.140625" customWidth="1"/>
    <col min="4" max="15" width="12.5703125" customWidth="1"/>
    <col min="16" max="16" width="11.7109375" customWidth="1"/>
    <col min="17" max="17" width="6" customWidth="1"/>
    <col min="18" max="18" width="12.42578125" bestFit="1" customWidth="1"/>
  </cols>
  <sheetData>
    <row r="1" spans="1:16">
      <c r="A1" s="1"/>
      <c r="B1" s="1"/>
    </row>
    <row r="2" spans="1:16">
      <c r="A2" s="1"/>
      <c r="B2" s="1"/>
    </row>
    <row r="3" spans="1:16">
      <c r="A3" s="1"/>
      <c r="B3" s="1"/>
    </row>
    <row r="4" spans="1:16">
      <c r="A4" s="1"/>
      <c r="B4" s="1"/>
    </row>
    <row r="5" spans="1:16">
      <c r="A5" s="1"/>
      <c r="B5" s="1"/>
    </row>
    <row r="6" spans="1:16">
      <c r="A6" s="1"/>
      <c r="B6" s="1"/>
    </row>
    <row r="7" spans="1:16">
      <c r="G7" s="2" t="s">
        <v>3</v>
      </c>
      <c r="J7" s="2"/>
    </row>
    <row r="8" spans="1:16">
      <c r="B8" s="3" t="s">
        <v>0</v>
      </c>
      <c r="C8" s="56" t="s">
        <v>33</v>
      </c>
      <c r="D8" s="57"/>
      <c r="E8" s="57"/>
      <c r="F8" s="57"/>
      <c r="G8" s="57"/>
      <c r="H8" s="5"/>
      <c r="I8" s="5"/>
      <c r="J8" s="5"/>
      <c r="K8" s="5"/>
      <c r="L8" s="5"/>
      <c r="M8" s="5"/>
      <c r="N8" s="6"/>
    </row>
    <row r="9" spans="1:16">
      <c r="B9" s="3" t="s">
        <v>1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6">
      <c r="B10" s="9" t="s">
        <v>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6" ht="40.5" customHeight="1">
      <c r="B11" s="12" t="s">
        <v>4</v>
      </c>
      <c r="C11" s="13"/>
      <c r="D11" s="13"/>
      <c r="E11" s="13"/>
      <c r="F11" s="13"/>
      <c r="G11" s="14"/>
      <c r="H11" s="12" t="s">
        <v>5</v>
      </c>
      <c r="I11" s="14"/>
      <c r="J11" s="12" t="s">
        <v>34</v>
      </c>
      <c r="K11" s="14"/>
      <c r="L11" s="15" t="s">
        <v>6</v>
      </c>
      <c r="M11" s="15"/>
      <c r="N11" s="16"/>
    </row>
    <row r="12" spans="1:16">
      <c r="B12" s="17" t="s">
        <v>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6">
      <c r="B13" s="18" t="s">
        <v>8</v>
      </c>
      <c r="C13" s="19"/>
      <c r="D13" s="19"/>
      <c r="E13" s="19"/>
      <c r="F13" s="19"/>
      <c r="G13" s="20"/>
      <c r="H13" s="21">
        <v>0</v>
      </c>
      <c r="I13" s="22"/>
      <c r="J13" s="21">
        <v>0</v>
      </c>
      <c r="K13" s="22"/>
      <c r="L13" s="23">
        <v>0</v>
      </c>
      <c r="M13" s="23"/>
      <c r="N13" s="24"/>
    </row>
    <row r="14" spans="1:16">
      <c r="B14" s="25" t="s">
        <v>9</v>
      </c>
      <c r="C14" s="26"/>
      <c r="D14" s="26"/>
      <c r="E14" s="26"/>
      <c r="F14" s="26"/>
      <c r="G14" s="26"/>
      <c r="H14" s="26"/>
      <c r="I14" s="26"/>
      <c r="J14" s="26"/>
      <c r="K14" s="27"/>
      <c r="L14" s="28"/>
      <c r="M14" s="29"/>
      <c r="N14" s="17"/>
    </row>
    <row r="15" spans="1:16">
      <c r="B15" s="18" t="s">
        <v>10</v>
      </c>
      <c r="C15" s="19"/>
      <c r="D15" s="19"/>
      <c r="E15" s="19"/>
      <c r="F15" s="19"/>
      <c r="G15" s="20"/>
      <c r="H15" s="30">
        <v>11583719914</v>
      </c>
      <c r="I15" s="31"/>
      <c r="J15" s="30">
        <v>8416280086</v>
      </c>
      <c r="K15" s="31"/>
      <c r="L15" s="23">
        <f>+J15*100/H15</f>
        <v>72.656108300997033</v>
      </c>
      <c r="M15" s="23"/>
      <c r="N15" s="24"/>
      <c r="P15" s="7"/>
    </row>
    <row r="16" spans="1:16">
      <c r="B16" s="25" t="s">
        <v>11</v>
      </c>
      <c r="C16" s="26"/>
      <c r="D16" s="26"/>
      <c r="E16" s="26"/>
      <c r="F16" s="26"/>
      <c r="G16" s="26"/>
      <c r="H16" s="26"/>
      <c r="I16" s="26"/>
      <c r="J16" s="26"/>
      <c r="K16" s="27"/>
      <c r="L16" s="28"/>
      <c r="M16" s="29"/>
      <c r="N16" s="17"/>
    </row>
    <row r="17" spans="1:18">
      <c r="B17" s="18" t="s">
        <v>12</v>
      </c>
      <c r="C17" s="19"/>
      <c r="D17" s="19"/>
      <c r="E17" s="19"/>
      <c r="F17" s="19"/>
      <c r="G17" s="20"/>
      <c r="H17" s="21">
        <v>0</v>
      </c>
      <c r="I17" s="22"/>
      <c r="J17" s="30">
        <v>4389453873</v>
      </c>
      <c r="K17" s="31"/>
      <c r="L17" s="23">
        <v>0</v>
      </c>
      <c r="M17" s="23"/>
      <c r="N17" s="24"/>
    </row>
    <row r="18" spans="1:18" ht="29.25" customHeight="1">
      <c r="B18" s="32" t="s">
        <v>13</v>
      </c>
      <c r="C18" s="33"/>
      <c r="D18" s="33"/>
      <c r="E18" s="33"/>
      <c r="F18" s="33"/>
      <c r="G18" s="34"/>
      <c r="H18" s="35">
        <f>+H17+H15+H13</f>
        <v>11583719914</v>
      </c>
      <c r="I18" s="36"/>
      <c r="J18" s="35">
        <f>+J17+J15+J13</f>
        <v>12805733959</v>
      </c>
      <c r="K18" s="36"/>
    </row>
    <row r="19" spans="1:18" ht="29.25" customHeight="1">
      <c r="B19" s="58" t="s">
        <v>36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8">
      <c r="B20" s="43" t="s">
        <v>14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8" ht="56.25" customHeight="1">
      <c r="B21" s="37" t="s">
        <v>15</v>
      </c>
      <c r="C21" s="37"/>
      <c r="D21" s="37"/>
      <c r="E21" s="37"/>
      <c r="F21" s="38" t="s">
        <v>35</v>
      </c>
      <c r="G21" s="39"/>
      <c r="H21" s="40" t="s">
        <v>16</v>
      </c>
      <c r="I21" s="41"/>
      <c r="J21" s="42" t="s">
        <v>17</v>
      </c>
      <c r="K21" s="42"/>
      <c r="L21" s="42"/>
      <c r="M21" s="42"/>
      <c r="N21" s="42"/>
      <c r="O21" s="42" t="s">
        <v>18</v>
      </c>
      <c r="P21" s="42"/>
    </row>
    <row r="22" spans="1:18">
      <c r="B22" s="45" t="s">
        <v>7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18">
      <c r="A23">
        <v>1</v>
      </c>
      <c r="B23" s="46" t="s">
        <v>27</v>
      </c>
      <c r="C23" s="47"/>
      <c r="D23" s="47"/>
      <c r="E23" s="48"/>
      <c r="F23" s="46" t="s">
        <v>24</v>
      </c>
      <c r="G23" s="48"/>
      <c r="H23" s="46" t="s">
        <v>24</v>
      </c>
      <c r="I23" s="48"/>
      <c r="J23" s="46" t="s">
        <v>24</v>
      </c>
      <c r="K23" s="47"/>
      <c r="L23" s="47"/>
      <c r="M23" s="47"/>
      <c r="N23" s="48"/>
      <c r="O23" s="44" t="s">
        <v>24</v>
      </c>
      <c r="P23" s="44"/>
    </row>
    <row r="24" spans="1:18" ht="26.25" customHeight="1">
      <c r="A24">
        <v>2</v>
      </c>
      <c r="B24" s="46" t="s">
        <v>27</v>
      </c>
      <c r="C24" s="47"/>
      <c r="D24" s="47"/>
      <c r="E24" s="48"/>
      <c r="F24" s="46" t="s">
        <v>24</v>
      </c>
      <c r="G24" s="48"/>
      <c r="H24" s="46" t="s">
        <v>24</v>
      </c>
      <c r="I24" s="48"/>
      <c r="J24" s="46" t="s">
        <v>24</v>
      </c>
      <c r="K24" s="47"/>
      <c r="L24" s="47"/>
      <c r="M24" s="47"/>
      <c r="N24" s="48"/>
      <c r="O24" s="44" t="s">
        <v>24</v>
      </c>
      <c r="P24" s="44"/>
    </row>
    <row r="25" spans="1:18">
      <c r="B25" s="18" t="s">
        <v>19</v>
      </c>
      <c r="C25" s="19"/>
      <c r="D25" s="19"/>
      <c r="E25" s="20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8">
      <c r="B26" s="17" t="s">
        <v>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8" ht="85.5" customHeight="1">
      <c r="A27">
        <v>1</v>
      </c>
      <c r="B27" s="49" t="s">
        <v>30</v>
      </c>
      <c r="C27" s="50"/>
      <c r="D27" s="50"/>
      <c r="E27" s="51"/>
      <c r="F27" s="46" t="s">
        <v>26</v>
      </c>
      <c r="G27" s="48"/>
      <c r="H27" s="46" t="s">
        <v>26</v>
      </c>
      <c r="I27" s="48"/>
      <c r="J27" s="52" t="s">
        <v>31</v>
      </c>
      <c r="K27" s="53"/>
      <c r="L27" s="53"/>
      <c r="M27" s="53"/>
      <c r="N27" s="54"/>
      <c r="O27" s="55">
        <f>H15/4629</f>
        <v>2502423.8310650247</v>
      </c>
      <c r="P27" s="55"/>
      <c r="Q27" s="8" t="s">
        <v>37</v>
      </c>
      <c r="R27" s="8"/>
    </row>
    <row r="28" spans="1:18">
      <c r="B28" s="18" t="s">
        <v>20</v>
      </c>
      <c r="C28" s="19"/>
      <c r="D28" s="19"/>
      <c r="E28" s="20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8">
      <c r="B29" s="17" t="s">
        <v>21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8" ht="33.75" customHeight="1">
      <c r="A30">
        <v>1</v>
      </c>
      <c r="B30" s="46" t="s">
        <v>28</v>
      </c>
      <c r="C30" s="47"/>
      <c r="D30" s="47"/>
      <c r="E30" s="48"/>
      <c r="F30" s="46" t="s">
        <v>24</v>
      </c>
      <c r="G30" s="48"/>
      <c r="H30" s="46" t="s">
        <v>24</v>
      </c>
      <c r="I30" s="48"/>
      <c r="J30" s="46" t="s">
        <v>24</v>
      </c>
      <c r="K30" s="47"/>
      <c r="L30" s="47"/>
      <c r="M30" s="47"/>
      <c r="N30" s="48"/>
      <c r="O30" s="46" t="s">
        <v>25</v>
      </c>
      <c r="P30" s="48"/>
    </row>
    <row r="31" spans="1:18">
      <c r="A31">
        <v>2</v>
      </c>
      <c r="B31" s="46" t="s">
        <v>28</v>
      </c>
      <c r="C31" s="47"/>
      <c r="D31" s="47"/>
      <c r="E31" s="48"/>
      <c r="F31" s="65" t="s">
        <v>24</v>
      </c>
      <c r="G31" s="66"/>
      <c r="H31" s="44" t="s">
        <v>25</v>
      </c>
      <c r="I31" s="44"/>
      <c r="J31" s="46" t="s">
        <v>24</v>
      </c>
      <c r="K31" s="47"/>
      <c r="L31" s="47"/>
      <c r="M31" s="47"/>
      <c r="N31" s="48"/>
      <c r="O31" s="44" t="s">
        <v>25</v>
      </c>
      <c r="P31" s="44"/>
    </row>
    <row r="32" spans="1:18">
      <c r="B32" s="18" t="s">
        <v>22</v>
      </c>
      <c r="C32" s="19"/>
      <c r="D32" s="19"/>
      <c r="E32" s="20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2:16" ht="24.75" customHeight="1">
      <c r="B33" s="60" t="s">
        <v>13</v>
      </c>
      <c r="C33" s="61"/>
      <c r="D33" s="61"/>
      <c r="E33" s="62"/>
      <c r="F33" s="63"/>
      <c r="G33" s="63"/>
      <c r="H33" s="63"/>
      <c r="I33" s="63"/>
      <c r="J33" s="63"/>
      <c r="K33" s="63"/>
      <c r="L33" s="63"/>
      <c r="M33" s="63"/>
      <c r="N33" s="63"/>
      <c r="O33" s="64"/>
      <c r="P33" s="64"/>
    </row>
    <row r="34" spans="2:16">
      <c r="B34" t="s">
        <v>29</v>
      </c>
    </row>
    <row r="35" spans="2:16">
      <c r="B35" t="s">
        <v>23</v>
      </c>
    </row>
    <row r="36" spans="2:16">
      <c r="B36" t="s">
        <v>32</v>
      </c>
    </row>
  </sheetData>
  <mergeCells count="81">
    <mergeCell ref="C8:G8"/>
    <mergeCell ref="B19:P19"/>
    <mergeCell ref="B33:E33"/>
    <mergeCell ref="F33:G33"/>
    <mergeCell ref="H33:I33"/>
    <mergeCell ref="J33:N33"/>
    <mergeCell ref="O33:P33"/>
    <mergeCell ref="B32:E32"/>
    <mergeCell ref="F32:G32"/>
    <mergeCell ref="H32:I32"/>
    <mergeCell ref="J32:N32"/>
    <mergeCell ref="O32:P32"/>
    <mergeCell ref="B31:E31"/>
    <mergeCell ref="F31:G31"/>
    <mergeCell ref="H31:I31"/>
    <mergeCell ref="J31:N31"/>
    <mergeCell ref="O31:P31"/>
    <mergeCell ref="B29:P29"/>
    <mergeCell ref="B30:E30"/>
    <mergeCell ref="F30:G30"/>
    <mergeCell ref="H30:I30"/>
    <mergeCell ref="J30:N30"/>
    <mergeCell ref="O30:P30"/>
    <mergeCell ref="B28:E28"/>
    <mergeCell ref="F28:G28"/>
    <mergeCell ref="H28:I28"/>
    <mergeCell ref="J28:N28"/>
    <mergeCell ref="O28:P28"/>
    <mergeCell ref="B26:P26"/>
    <mergeCell ref="B27:E27"/>
    <mergeCell ref="F27:G27"/>
    <mergeCell ref="H27:I27"/>
    <mergeCell ref="J27:N27"/>
    <mergeCell ref="O27:P27"/>
    <mergeCell ref="B25:E25"/>
    <mergeCell ref="F25:G25"/>
    <mergeCell ref="H25:I25"/>
    <mergeCell ref="J25:N25"/>
    <mergeCell ref="O25:P25"/>
    <mergeCell ref="B24:E24"/>
    <mergeCell ref="F24:G24"/>
    <mergeCell ref="H24:I24"/>
    <mergeCell ref="J24:N24"/>
    <mergeCell ref="O24:P24"/>
    <mergeCell ref="B22:P22"/>
    <mergeCell ref="B23:E23"/>
    <mergeCell ref="F23:G23"/>
    <mergeCell ref="H23:I23"/>
    <mergeCell ref="J23:N23"/>
    <mergeCell ref="O23:P23"/>
    <mergeCell ref="B18:G18"/>
    <mergeCell ref="H18:I18"/>
    <mergeCell ref="J18:K18"/>
    <mergeCell ref="B21:E21"/>
    <mergeCell ref="F21:G21"/>
    <mergeCell ref="H21:I21"/>
    <mergeCell ref="J21:N21"/>
    <mergeCell ref="B20:P20"/>
    <mergeCell ref="O21:P21"/>
    <mergeCell ref="B16:K16"/>
    <mergeCell ref="L16:N16"/>
    <mergeCell ref="B17:G17"/>
    <mergeCell ref="H17:I17"/>
    <mergeCell ref="J17:K17"/>
    <mergeCell ref="L17:N17"/>
    <mergeCell ref="B14:K14"/>
    <mergeCell ref="L14:N14"/>
    <mergeCell ref="B15:G15"/>
    <mergeCell ref="H15:I15"/>
    <mergeCell ref="J15:K15"/>
    <mergeCell ref="L15:N15"/>
    <mergeCell ref="B12:N12"/>
    <mergeCell ref="B13:G13"/>
    <mergeCell ref="H13:I13"/>
    <mergeCell ref="J13:K13"/>
    <mergeCell ref="L13:N13"/>
    <mergeCell ref="B10:N10"/>
    <mergeCell ref="B11:G11"/>
    <mergeCell ref="H11:I11"/>
    <mergeCell ref="J11:K11"/>
    <mergeCell ref="L11:N11"/>
  </mergeCells>
  <pageMargins left="0.32" right="0.19685039370078741" top="0.47244094488188981" bottom="0.35433070866141736" header="0.31496062992125984" footer="0.31496062992125984"/>
  <pageSetup scale="6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Proy RAuv</vt:lpstr>
      <vt:lpstr>'Proy RAuv'!Área_de_impresión</vt:lpstr>
      <vt:lpstr>'Proy RAuv'!Títulos_a_imprimir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2016-03-08T11:22:52Z</dcterms:modified>
</cp:coreProperties>
</file>